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S:\RIIO-GD2 Reporting\2024-25 Actual Results\16. Documents Ready for Upload\Word Docs &amp; Other\"/>
    </mc:Choice>
  </mc:AlternateContent>
  <xr:revisionPtr revIDLastSave="0" documentId="13_ncr:1_{9C28D339-35E6-4C89-BF25-150128B53CF1}" xr6:coauthVersionLast="47" xr6:coauthVersionMax="47" xr10:uidLastSave="{00000000-0000-0000-0000-000000000000}"/>
  <bookViews>
    <workbookView xWindow="-120" yWindow="-120" windowWidth="38640" windowHeight="21240" xr2:uid="{30B87153-017F-4591-A086-C2F64743C21C}"/>
  </bookViews>
  <sheets>
    <sheet name="1.01 Summary_Totex" sheetId="1" r:id="rId1"/>
    <sheet name="1.04 Summary_Reliability" sheetId="2" r:id="rId2"/>
    <sheet name="1.05 Summary_Workload " sheetId="3" r:id="rId3"/>
    <sheet name="1.06 Summary_PerfSnapshot" sheetId="4" r:id="rId4"/>
  </sheets>
  <definedNames>
    <definedName name="\A">#REF!</definedName>
    <definedName name="\B">#REF!</definedName>
    <definedName name="\e">#REF!</definedName>
    <definedName name="\I">#REF!</definedName>
    <definedName name="\l">#REF!</definedName>
    <definedName name="\p">#REF!</definedName>
    <definedName name="\Q">#REF!</definedName>
    <definedName name="\s">#REF!</definedName>
    <definedName name="\T">#REF!</definedName>
    <definedName name="\UPDATE">#REF!</definedName>
    <definedName name="\z">#REF!</definedName>
    <definedName name="________hom1" localSheetId="1" hidden="1">{#N/A,#N/A,FALSE,"Assessment";#N/A,#N/A,FALSE,"Staffing";#N/A,#N/A,FALSE,"Hires";#N/A,#N/A,FALSE,"Assumptions"}</definedName>
    <definedName name="________hom1" localSheetId="2" hidden="1">{#N/A,#N/A,FALSE,"Assessment";#N/A,#N/A,FALSE,"Staffing";#N/A,#N/A,FALSE,"Hires";#N/A,#N/A,FALSE,"Assumptions"}</definedName>
    <definedName name="________hom1" localSheetId="3" hidden="1">{#N/A,#N/A,FALSE,"Assessment";#N/A,#N/A,FALSE,"Staffing";#N/A,#N/A,FALSE,"Hires";#N/A,#N/A,FALSE,"Assumptions"}</definedName>
    <definedName name="________hom1" hidden="1">{#N/A,#N/A,FALSE,"Assessment";#N/A,#N/A,FALSE,"Staffing";#N/A,#N/A,FALSE,"Hires";#N/A,#N/A,FALSE,"Assumptions"}</definedName>
    <definedName name="________hom1_1" hidden="1">{#N/A,#N/A,FALSE,"Assessment";#N/A,#N/A,FALSE,"Staffing";#N/A,#N/A,FALSE,"Hires";#N/A,#N/A,FALSE,"Assumptions"}</definedName>
    <definedName name="________hom1_2" hidden="1">{#N/A,#N/A,FALSE,"Assessment";#N/A,#N/A,FALSE,"Staffing";#N/A,#N/A,FALSE,"Hires";#N/A,#N/A,FALSE,"Assumptions"}</definedName>
    <definedName name="________hom1_3" hidden="1">{#N/A,#N/A,FALSE,"Assessment";#N/A,#N/A,FALSE,"Staffing";#N/A,#N/A,FALSE,"Hires";#N/A,#N/A,FALSE,"Assumptions"}</definedName>
    <definedName name="________hom1_4" hidden="1">{#N/A,#N/A,FALSE,"Assessment";#N/A,#N/A,FALSE,"Staffing";#N/A,#N/A,FALSE,"Hires";#N/A,#N/A,FALSE,"Assumptions"}</definedName>
    <definedName name="________k1" localSheetId="1" hidden="1">{#N/A,#N/A,FALSE,"Assessment";#N/A,#N/A,FALSE,"Staffing";#N/A,#N/A,FALSE,"Hires";#N/A,#N/A,FALSE,"Assumptions"}</definedName>
    <definedName name="________k1" localSheetId="2" hidden="1">{#N/A,#N/A,FALSE,"Assessment";#N/A,#N/A,FALSE,"Staffing";#N/A,#N/A,FALSE,"Hires";#N/A,#N/A,FALSE,"Assumptions"}</definedName>
    <definedName name="________k1" localSheetId="3" hidden="1">{#N/A,#N/A,FALSE,"Assessment";#N/A,#N/A,FALSE,"Staffing";#N/A,#N/A,FALSE,"Hires";#N/A,#N/A,FALSE,"Assumptions"}</definedName>
    <definedName name="________k1" hidden="1">{#N/A,#N/A,FALSE,"Assessment";#N/A,#N/A,FALSE,"Staffing";#N/A,#N/A,FALSE,"Hires";#N/A,#N/A,FALSE,"Assumptions"}</definedName>
    <definedName name="________k1_1" hidden="1">{#N/A,#N/A,FALSE,"Assessment";#N/A,#N/A,FALSE,"Staffing";#N/A,#N/A,FALSE,"Hires";#N/A,#N/A,FALSE,"Assumptions"}</definedName>
    <definedName name="________k1_2" hidden="1">{#N/A,#N/A,FALSE,"Assessment";#N/A,#N/A,FALSE,"Staffing";#N/A,#N/A,FALSE,"Hires";#N/A,#N/A,FALSE,"Assumptions"}</definedName>
    <definedName name="________k1_3" hidden="1">{#N/A,#N/A,FALSE,"Assessment";#N/A,#N/A,FALSE,"Staffing";#N/A,#N/A,FALSE,"Hires";#N/A,#N/A,FALSE,"Assumptions"}</definedName>
    <definedName name="________k1_4" hidden="1">{#N/A,#N/A,FALSE,"Assessment";#N/A,#N/A,FALSE,"Staffing";#N/A,#N/A,FALSE,"Hires";#N/A,#N/A,FALSE,"Assumptions"}</definedName>
    <definedName name="________kk1" localSheetId="1" hidden="1">{#N/A,#N/A,FALSE,"Assessment";#N/A,#N/A,FALSE,"Staffing";#N/A,#N/A,FALSE,"Hires";#N/A,#N/A,FALSE,"Assumptions"}</definedName>
    <definedName name="________kk1" localSheetId="2" hidden="1">{#N/A,#N/A,FALSE,"Assessment";#N/A,#N/A,FALSE,"Staffing";#N/A,#N/A,FALSE,"Hires";#N/A,#N/A,FALSE,"Assumptions"}</definedName>
    <definedName name="________kk1" localSheetId="3" hidden="1">{#N/A,#N/A,FALSE,"Assessment";#N/A,#N/A,FALSE,"Staffing";#N/A,#N/A,FALSE,"Hires";#N/A,#N/A,FALSE,"Assumptions"}</definedName>
    <definedName name="________kk1" hidden="1">{#N/A,#N/A,FALSE,"Assessment";#N/A,#N/A,FALSE,"Staffing";#N/A,#N/A,FALSE,"Hires";#N/A,#N/A,FALSE,"Assumptions"}</definedName>
    <definedName name="________kk1_1" hidden="1">{#N/A,#N/A,FALSE,"Assessment";#N/A,#N/A,FALSE,"Staffing";#N/A,#N/A,FALSE,"Hires";#N/A,#N/A,FALSE,"Assumptions"}</definedName>
    <definedName name="________kk1_2" hidden="1">{#N/A,#N/A,FALSE,"Assessment";#N/A,#N/A,FALSE,"Staffing";#N/A,#N/A,FALSE,"Hires";#N/A,#N/A,FALSE,"Assumptions"}</definedName>
    <definedName name="________kk1_3" hidden="1">{#N/A,#N/A,FALSE,"Assessment";#N/A,#N/A,FALSE,"Staffing";#N/A,#N/A,FALSE,"Hires";#N/A,#N/A,FALSE,"Assumptions"}</definedName>
    <definedName name="________kk1_4" hidden="1">{#N/A,#N/A,FALSE,"Assessment";#N/A,#N/A,FALSE,"Staffing";#N/A,#N/A,FALSE,"Hires";#N/A,#N/A,FALSE,"Assumptions"}</definedName>
    <definedName name="________KKK1" localSheetId="1" hidden="1">{#N/A,#N/A,FALSE,"Assessment";#N/A,#N/A,FALSE,"Staffing";#N/A,#N/A,FALSE,"Hires";#N/A,#N/A,FALSE,"Assumptions"}</definedName>
    <definedName name="________KKK1" localSheetId="2" hidden="1">{#N/A,#N/A,FALSE,"Assessment";#N/A,#N/A,FALSE,"Staffing";#N/A,#N/A,FALSE,"Hires";#N/A,#N/A,FALSE,"Assumptions"}</definedName>
    <definedName name="________KKK1" localSheetId="3" hidden="1">{#N/A,#N/A,FALSE,"Assessment";#N/A,#N/A,FALSE,"Staffing";#N/A,#N/A,FALSE,"Hires";#N/A,#N/A,FALSE,"Assumptions"}</definedName>
    <definedName name="________KKK1" hidden="1">{#N/A,#N/A,FALSE,"Assessment";#N/A,#N/A,FALSE,"Staffing";#N/A,#N/A,FALSE,"Hires";#N/A,#N/A,FALSE,"Assumptions"}</definedName>
    <definedName name="________KKK1_1" hidden="1">{#N/A,#N/A,FALSE,"Assessment";#N/A,#N/A,FALSE,"Staffing";#N/A,#N/A,FALSE,"Hires";#N/A,#N/A,FALSE,"Assumptions"}</definedName>
    <definedName name="________KKK1_2" hidden="1">{#N/A,#N/A,FALSE,"Assessment";#N/A,#N/A,FALSE,"Staffing";#N/A,#N/A,FALSE,"Hires";#N/A,#N/A,FALSE,"Assumptions"}</definedName>
    <definedName name="________KKK1_3" hidden="1">{#N/A,#N/A,FALSE,"Assessment";#N/A,#N/A,FALSE,"Staffing";#N/A,#N/A,FALSE,"Hires";#N/A,#N/A,FALSE,"Assumptions"}</definedName>
    <definedName name="________KKK1_4" hidden="1">{#N/A,#N/A,FALSE,"Assessment";#N/A,#N/A,FALSE,"Staffing";#N/A,#N/A,FALSE,"Hires";#N/A,#N/A,FALSE,"Assumptions"}</definedName>
    <definedName name="________w2" localSheetId="1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w2" localSheetId="2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w2" localSheetId="3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w2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w2_1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w2_2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w2_3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w2_4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wr6" localSheetId="1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wr6" localSheetId="2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wr6" localSheetId="3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wr6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wr6_1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wr6_2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wr6_3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wr6_4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wr9" localSheetId="1" hidden="1">{"holdco",#N/A,FALSE,"Summary Financials";"holdco",#N/A,FALSE,"Summary Financials"}</definedName>
    <definedName name="________wr9" localSheetId="2" hidden="1">{"holdco",#N/A,FALSE,"Summary Financials";"holdco",#N/A,FALSE,"Summary Financials"}</definedName>
    <definedName name="________wr9" localSheetId="3" hidden="1">{"holdco",#N/A,FALSE,"Summary Financials";"holdco",#N/A,FALSE,"Summary Financials"}</definedName>
    <definedName name="________wr9" hidden="1">{"holdco",#N/A,FALSE,"Summary Financials";"holdco",#N/A,FALSE,"Summary Financials"}</definedName>
    <definedName name="________wr9_1" hidden="1">{"holdco",#N/A,FALSE,"Summary Financials";"holdco",#N/A,FALSE,"Summary Financials"}</definedName>
    <definedName name="________wr9_2" hidden="1">{"holdco",#N/A,FALSE,"Summary Financials";"holdco",#N/A,FALSE,"Summary Financials"}</definedName>
    <definedName name="________wr9_3" hidden="1">{"holdco",#N/A,FALSE,"Summary Financials";"holdco",#N/A,FALSE,"Summary Financials"}</definedName>
    <definedName name="________wr9_4" hidden="1">{"holdco",#N/A,FALSE,"Summary Financials";"holdco",#N/A,FALSE,"Summary Financials"}</definedName>
    <definedName name="________wrn1" localSheetId="1" hidden="1">{"holdco",#N/A,FALSE,"Summary Financials";"holdco",#N/A,FALSE,"Summary Financials"}</definedName>
    <definedName name="________wrn1" localSheetId="2" hidden="1">{"holdco",#N/A,FALSE,"Summary Financials";"holdco",#N/A,FALSE,"Summary Financials"}</definedName>
    <definedName name="________wrn1" localSheetId="3" hidden="1">{"holdco",#N/A,FALSE,"Summary Financials";"holdco",#N/A,FALSE,"Summary Financials"}</definedName>
    <definedName name="________wrn1" hidden="1">{"holdco",#N/A,FALSE,"Summary Financials";"holdco",#N/A,FALSE,"Summary Financials"}</definedName>
    <definedName name="________wrn1_1" hidden="1">{"holdco",#N/A,FALSE,"Summary Financials";"holdco",#N/A,FALSE,"Summary Financials"}</definedName>
    <definedName name="________wrn1_2" hidden="1">{"holdco",#N/A,FALSE,"Summary Financials";"holdco",#N/A,FALSE,"Summary Financials"}</definedName>
    <definedName name="________wrn1_3" hidden="1">{"holdco",#N/A,FALSE,"Summary Financials";"holdco",#N/A,FALSE,"Summary Financials"}</definedName>
    <definedName name="________wrn1_4" hidden="1">{"holdco",#N/A,FALSE,"Summary Financials";"holdco",#N/A,FALSE,"Summary Financials"}</definedName>
    <definedName name="________wrn2" localSheetId="1" hidden="1">{"holdco",#N/A,FALSE,"Summary Financials";"holdco",#N/A,FALSE,"Summary Financials"}</definedName>
    <definedName name="________wrn2" localSheetId="2" hidden="1">{"holdco",#N/A,FALSE,"Summary Financials";"holdco",#N/A,FALSE,"Summary Financials"}</definedName>
    <definedName name="________wrn2" localSheetId="3" hidden="1">{"holdco",#N/A,FALSE,"Summary Financials";"holdco",#N/A,FALSE,"Summary Financials"}</definedName>
    <definedName name="________wrn2" hidden="1">{"holdco",#N/A,FALSE,"Summary Financials";"holdco",#N/A,FALSE,"Summary Financials"}</definedName>
    <definedName name="________wrn2_1" hidden="1">{"holdco",#N/A,FALSE,"Summary Financials";"holdco",#N/A,FALSE,"Summary Financials"}</definedName>
    <definedName name="________wrn2_2" hidden="1">{"holdco",#N/A,FALSE,"Summary Financials";"holdco",#N/A,FALSE,"Summary Financials"}</definedName>
    <definedName name="________wrn2_3" hidden="1">{"holdco",#N/A,FALSE,"Summary Financials";"holdco",#N/A,FALSE,"Summary Financials"}</definedName>
    <definedName name="________wrn2_4" hidden="1">{"holdco",#N/A,FALSE,"Summary Financials";"holdco",#N/A,FALSE,"Summary Financials"}</definedName>
    <definedName name="________wrn3" localSheetId="1" hidden="1">{"holdco",#N/A,FALSE,"Summary Financials";"holdco",#N/A,FALSE,"Summary Financials"}</definedName>
    <definedName name="________wrn3" localSheetId="2" hidden="1">{"holdco",#N/A,FALSE,"Summary Financials";"holdco",#N/A,FALSE,"Summary Financials"}</definedName>
    <definedName name="________wrn3" localSheetId="3" hidden="1">{"holdco",#N/A,FALSE,"Summary Financials";"holdco",#N/A,FALSE,"Summary Financials"}</definedName>
    <definedName name="________wrn3" hidden="1">{"holdco",#N/A,FALSE,"Summary Financials";"holdco",#N/A,FALSE,"Summary Financials"}</definedName>
    <definedName name="________wrn3_1" hidden="1">{"holdco",#N/A,FALSE,"Summary Financials";"holdco",#N/A,FALSE,"Summary Financials"}</definedName>
    <definedName name="________wrn3_2" hidden="1">{"holdco",#N/A,FALSE,"Summary Financials";"holdco",#N/A,FALSE,"Summary Financials"}</definedName>
    <definedName name="________wrn3_3" hidden="1">{"holdco",#N/A,FALSE,"Summary Financials";"holdco",#N/A,FALSE,"Summary Financials"}</definedName>
    <definedName name="________wrn3_4" hidden="1">{"holdco",#N/A,FALSE,"Summary Financials";"holdco",#N/A,FALSE,"Summary Financials"}</definedName>
    <definedName name="________wrn7" localSheetId="1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wrn7" localSheetId="2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wrn7" localSheetId="3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wrn7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wrn7_1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wrn7_2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wrn7_3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wrn7_4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wrn8" localSheetId="1" hidden="1">{"holdco",#N/A,FALSE,"Summary Financials";"holdco",#N/A,FALSE,"Summary Financials"}</definedName>
    <definedName name="________wrn8" localSheetId="2" hidden="1">{"holdco",#N/A,FALSE,"Summary Financials";"holdco",#N/A,FALSE,"Summary Financials"}</definedName>
    <definedName name="________wrn8" localSheetId="3" hidden="1">{"holdco",#N/A,FALSE,"Summary Financials";"holdco",#N/A,FALSE,"Summary Financials"}</definedName>
    <definedName name="________wrn8" hidden="1">{"holdco",#N/A,FALSE,"Summary Financials";"holdco",#N/A,FALSE,"Summary Financials"}</definedName>
    <definedName name="________wrn8_1" hidden="1">{"holdco",#N/A,FALSE,"Summary Financials";"holdco",#N/A,FALSE,"Summary Financials"}</definedName>
    <definedName name="________wrn8_2" hidden="1">{"holdco",#N/A,FALSE,"Summary Financials";"holdco",#N/A,FALSE,"Summary Financials"}</definedName>
    <definedName name="________wrn8_3" hidden="1">{"holdco",#N/A,FALSE,"Summary Financials";"holdco",#N/A,FALSE,"Summary Financials"}</definedName>
    <definedName name="________wrn8_4" hidden="1">{"holdco",#N/A,FALSE,"Summary Financials";"holdco",#N/A,FALSE,"Summary Financials"}</definedName>
    <definedName name="_______bb2" localSheetId="1" hidden="1">{#N/A,#N/A,FALSE,"PRJCTED MNTHLY QTY's"}</definedName>
    <definedName name="_______bb2" localSheetId="2" hidden="1">{#N/A,#N/A,FALSE,"PRJCTED MNTHLY QTY's"}</definedName>
    <definedName name="_______bb2" localSheetId="3" hidden="1">{#N/A,#N/A,FALSE,"PRJCTED MNTHLY QTY's"}</definedName>
    <definedName name="_______bb2" hidden="1">{#N/A,#N/A,FALSE,"PRJCTED MNTHLY QTY's"}</definedName>
    <definedName name="_______bb2_1" hidden="1">{#N/A,#N/A,FALSE,"PRJCTED MNTHLY QTY's"}</definedName>
    <definedName name="_______bb2_2" hidden="1">{#N/A,#N/A,FALSE,"PRJCTED MNTHLY QTY's"}</definedName>
    <definedName name="_______bb2_3" hidden="1">{#N/A,#N/A,FALSE,"PRJCTED MNTHLY QTY's"}</definedName>
    <definedName name="_______bb2_4" hidden="1">{#N/A,#N/A,FALSE,"PRJCTED MNTHLY QTY's"}</definedName>
    <definedName name="_______Lee5" localSheetId="1" hidden="1">{#VALUE!,#N/A,FALSE,0}</definedName>
    <definedName name="_______Lee5" localSheetId="2" hidden="1">{#VALUE!,#N/A,FALSE,0}</definedName>
    <definedName name="_______Lee5" localSheetId="3" hidden="1">{#VALUE!,#N/A,FALSE,0}</definedName>
    <definedName name="_______Lee5" hidden="1">{#VALUE!,#N/A,FALSE,0}</definedName>
    <definedName name="_______Lee5_1" hidden="1">{#VALUE!,#N/A,FALSE,0}</definedName>
    <definedName name="_______Lee5_2" hidden="1">{#VALUE!,#N/A,FALSE,0}</definedName>
    <definedName name="_______Lee5_3" hidden="1">{#VALUE!,#N/A,FALSE,0}</definedName>
    <definedName name="_______Lee5_4" hidden="1">{#VALUE!,#N/A,FALSE,0}</definedName>
    <definedName name="______hom1" localSheetId="1" hidden="1">{#N/A,#N/A,FALSE,"Assessment";#N/A,#N/A,FALSE,"Staffing";#N/A,#N/A,FALSE,"Hires";#N/A,#N/A,FALSE,"Assumptions"}</definedName>
    <definedName name="______hom1" localSheetId="2" hidden="1">{#N/A,#N/A,FALSE,"Assessment";#N/A,#N/A,FALSE,"Staffing";#N/A,#N/A,FALSE,"Hires";#N/A,#N/A,FALSE,"Assumptions"}</definedName>
    <definedName name="______hom1" localSheetId="3" hidden="1">{#N/A,#N/A,FALSE,"Assessment";#N/A,#N/A,FALSE,"Staffing";#N/A,#N/A,FALSE,"Hires";#N/A,#N/A,FALSE,"Assumptions"}</definedName>
    <definedName name="______hom1" hidden="1">{#N/A,#N/A,FALSE,"Assessment";#N/A,#N/A,FALSE,"Staffing";#N/A,#N/A,FALSE,"Hires";#N/A,#N/A,FALSE,"Assumptions"}</definedName>
    <definedName name="______hom1_1" hidden="1">{#N/A,#N/A,FALSE,"Assessment";#N/A,#N/A,FALSE,"Staffing";#N/A,#N/A,FALSE,"Hires";#N/A,#N/A,FALSE,"Assumptions"}</definedName>
    <definedName name="______hom1_2" hidden="1">{#N/A,#N/A,FALSE,"Assessment";#N/A,#N/A,FALSE,"Staffing";#N/A,#N/A,FALSE,"Hires";#N/A,#N/A,FALSE,"Assumptions"}</definedName>
    <definedName name="______hom1_3" hidden="1">{#N/A,#N/A,FALSE,"Assessment";#N/A,#N/A,FALSE,"Staffing";#N/A,#N/A,FALSE,"Hires";#N/A,#N/A,FALSE,"Assumptions"}</definedName>
    <definedName name="______hom1_4" hidden="1">{#N/A,#N/A,FALSE,"Assessment";#N/A,#N/A,FALSE,"Staffing";#N/A,#N/A,FALSE,"Hires";#N/A,#N/A,FALSE,"Assumptions"}</definedName>
    <definedName name="______k1" localSheetId="1" hidden="1">{#N/A,#N/A,FALSE,"Assessment";#N/A,#N/A,FALSE,"Staffing";#N/A,#N/A,FALSE,"Hires";#N/A,#N/A,FALSE,"Assumptions"}</definedName>
    <definedName name="______k1" localSheetId="2" hidden="1">{#N/A,#N/A,FALSE,"Assessment";#N/A,#N/A,FALSE,"Staffing";#N/A,#N/A,FALSE,"Hires";#N/A,#N/A,FALSE,"Assumptions"}</definedName>
    <definedName name="______k1" localSheetId="3" hidden="1">{#N/A,#N/A,FALSE,"Assessment";#N/A,#N/A,FALSE,"Staffing";#N/A,#N/A,FALSE,"Hires";#N/A,#N/A,FALSE,"Assumptions"}</definedName>
    <definedName name="______k1" hidden="1">{#N/A,#N/A,FALSE,"Assessment";#N/A,#N/A,FALSE,"Staffing";#N/A,#N/A,FALSE,"Hires";#N/A,#N/A,FALSE,"Assumptions"}</definedName>
    <definedName name="______k1_1" hidden="1">{#N/A,#N/A,FALSE,"Assessment";#N/A,#N/A,FALSE,"Staffing";#N/A,#N/A,FALSE,"Hires";#N/A,#N/A,FALSE,"Assumptions"}</definedName>
    <definedName name="______k1_2" hidden="1">{#N/A,#N/A,FALSE,"Assessment";#N/A,#N/A,FALSE,"Staffing";#N/A,#N/A,FALSE,"Hires";#N/A,#N/A,FALSE,"Assumptions"}</definedName>
    <definedName name="______k1_3" hidden="1">{#N/A,#N/A,FALSE,"Assessment";#N/A,#N/A,FALSE,"Staffing";#N/A,#N/A,FALSE,"Hires";#N/A,#N/A,FALSE,"Assumptions"}</definedName>
    <definedName name="______k1_4" hidden="1">{#N/A,#N/A,FALSE,"Assessment";#N/A,#N/A,FALSE,"Staffing";#N/A,#N/A,FALSE,"Hires";#N/A,#N/A,FALSE,"Assumptions"}</definedName>
    <definedName name="______kk1" localSheetId="1" hidden="1">{#N/A,#N/A,FALSE,"Assessment";#N/A,#N/A,FALSE,"Staffing";#N/A,#N/A,FALSE,"Hires";#N/A,#N/A,FALSE,"Assumptions"}</definedName>
    <definedName name="______kk1" localSheetId="2" hidden="1">{#N/A,#N/A,FALSE,"Assessment";#N/A,#N/A,FALSE,"Staffing";#N/A,#N/A,FALSE,"Hires";#N/A,#N/A,FALSE,"Assumptions"}</definedName>
    <definedName name="______kk1" localSheetId="3" hidden="1">{#N/A,#N/A,FALSE,"Assessment";#N/A,#N/A,FALSE,"Staffing";#N/A,#N/A,FALSE,"Hires";#N/A,#N/A,FALSE,"Assumptions"}</definedName>
    <definedName name="______kk1" hidden="1">{#N/A,#N/A,FALSE,"Assessment";#N/A,#N/A,FALSE,"Staffing";#N/A,#N/A,FALSE,"Hires";#N/A,#N/A,FALSE,"Assumptions"}</definedName>
    <definedName name="______kk1_1" hidden="1">{#N/A,#N/A,FALSE,"Assessment";#N/A,#N/A,FALSE,"Staffing";#N/A,#N/A,FALSE,"Hires";#N/A,#N/A,FALSE,"Assumptions"}</definedName>
    <definedName name="______kk1_2" hidden="1">{#N/A,#N/A,FALSE,"Assessment";#N/A,#N/A,FALSE,"Staffing";#N/A,#N/A,FALSE,"Hires";#N/A,#N/A,FALSE,"Assumptions"}</definedName>
    <definedName name="______kk1_3" hidden="1">{#N/A,#N/A,FALSE,"Assessment";#N/A,#N/A,FALSE,"Staffing";#N/A,#N/A,FALSE,"Hires";#N/A,#N/A,FALSE,"Assumptions"}</definedName>
    <definedName name="______kk1_4" hidden="1">{#N/A,#N/A,FALSE,"Assessment";#N/A,#N/A,FALSE,"Staffing";#N/A,#N/A,FALSE,"Hires";#N/A,#N/A,FALSE,"Assumptions"}</definedName>
    <definedName name="______KKK1" localSheetId="1" hidden="1">{#N/A,#N/A,FALSE,"Assessment";#N/A,#N/A,FALSE,"Staffing";#N/A,#N/A,FALSE,"Hires";#N/A,#N/A,FALSE,"Assumptions"}</definedName>
    <definedName name="______KKK1" localSheetId="2" hidden="1">{#N/A,#N/A,FALSE,"Assessment";#N/A,#N/A,FALSE,"Staffing";#N/A,#N/A,FALSE,"Hires";#N/A,#N/A,FALSE,"Assumptions"}</definedName>
    <definedName name="______KKK1" localSheetId="3" hidden="1">{#N/A,#N/A,FALSE,"Assessment";#N/A,#N/A,FALSE,"Staffing";#N/A,#N/A,FALSE,"Hires";#N/A,#N/A,FALSE,"Assumptions"}</definedName>
    <definedName name="______KKK1" hidden="1">{#N/A,#N/A,FALSE,"Assessment";#N/A,#N/A,FALSE,"Staffing";#N/A,#N/A,FALSE,"Hires";#N/A,#N/A,FALSE,"Assumptions"}</definedName>
    <definedName name="______KKK1_1" hidden="1">{#N/A,#N/A,FALSE,"Assessment";#N/A,#N/A,FALSE,"Staffing";#N/A,#N/A,FALSE,"Hires";#N/A,#N/A,FALSE,"Assumptions"}</definedName>
    <definedName name="______KKK1_2" hidden="1">{#N/A,#N/A,FALSE,"Assessment";#N/A,#N/A,FALSE,"Staffing";#N/A,#N/A,FALSE,"Hires";#N/A,#N/A,FALSE,"Assumptions"}</definedName>
    <definedName name="______KKK1_3" hidden="1">{#N/A,#N/A,FALSE,"Assessment";#N/A,#N/A,FALSE,"Staffing";#N/A,#N/A,FALSE,"Hires";#N/A,#N/A,FALSE,"Assumptions"}</definedName>
    <definedName name="______KKK1_4" hidden="1">{#N/A,#N/A,FALSE,"Assessment";#N/A,#N/A,FALSE,"Staffing";#N/A,#N/A,FALSE,"Hires";#N/A,#N/A,FALSE,"Assumptions"}</definedName>
    <definedName name="______w2" localSheetId="1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w2" localSheetId="2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w2" localSheetId="3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w2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w2_1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w2_2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w2_3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w2_4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wr6" localSheetId="1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wr6" localSheetId="2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wr6" localSheetId="3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wr6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wr6_1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wr6_2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wr6_3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wr6_4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wr9" localSheetId="1" hidden="1">{"holdco",#N/A,FALSE,"Summary Financials";"holdco",#N/A,FALSE,"Summary Financials"}</definedName>
    <definedName name="______wr9" localSheetId="2" hidden="1">{"holdco",#N/A,FALSE,"Summary Financials";"holdco",#N/A,FALSE,"Summary Financials"}</definedName>
    <definedName name="______wr9" localSheetId="3" hidden="1">{"holdco",#N/A,FALSE,"Summary Financials";"holdco",#N/A,FALSE,"Summary Financials"}</definedName>
    <definedName name="______wr9" hidden="1">{"holdco",#N/A,FALSE,"Summary Financials";"holdco",#N/A,FALSE,"Summary Financials"}</definedName>
    <definedName name="______wr9_1" hidden="1">{"holdco",#N/A,FALSE,"Summary Financials";"holdco",#N/A,FALSE,"Summary Financials"}</definedName>
    <definedName name="______wr9_2" hidden="1">{"holdco",#N/A,FALSE,"Summary Financials";"holdco",#N/A,FALSE,"Summary Financials"}</definedName>
    <definedName name="______wr9_3" hidden="1">{"holdco",#N/A,FALSE,"Summary Financials";"holdco",#N/A,FALSE,"Summary Financials"}</definedName>
    <definedName name="______wr9_4" hidden="1">{"holdco",#N/A,FALSE,"Summary Financials";"holdco",#N/A,FALSE,"Summary Financials"}</definedName>
    <definedName name="______wrn1" localSheetId="1" hidden="1">{"holdco",#N/A,FALSE,"Summary Financials";"holdco",#N/A,FALSE,"Summary Financials"}</definedName>
    <definedName name="______wrn1" localSheetId="2" hidden="1">{"holdco",#N/A,FALSE,"Summary Financials";"holdco",#N/A,FALSE,"Summary Financials"}</definedName>
    <definedName name="______wrn1" localSheetId="3" hidden="1">{"holdco",#N/A,FALSE,"Summary Financials";"holdco",#N/A,FALSE,"Summary Financials"}</definedName>
    <definedName name="______wrn1" hidden="1">{"holdco",#N/A,FALSE,"Summary Financials";"holdco",#N/A,FALSE,"Summary Financials"}</definedName>
    <definedName name="______wrn1_1" hidden="1">{"holdco",#N/A,FALSE,"Summary Financials";"holdco",#N/A,FALSE,"Summary Financials"}</definedName>
    <definedName name="______wrn1_2" hidden="1">{"holdco",#N/A,FALSE,"Summary Financials";"holdco",#N/A,FALSE,"Summary Financials"}</definedName>
    <definedName name="______wrn1_3" hidden="1">{"holdco",#N/A,FALSE,"Summary Financials";"holdco",#N/A,FALSE,"Summary Financials"}</definedName>
    <definedName name="______wrn1_4" hidden="1">{"holdco",#N/A,FALSE,"Summary Financials";"holdco",#N/A,FALSE,"Summary Financials"}</definedName>
    <definedName name="______wrn2" localSheetId="1" hidden="1">{"holdco",#N/A,FALSE,"Summary Financials";"holdco",#N/A,FALSE,"Summary Financials"}</definedName>
    <definedName name="______wrn2" localSheetId="2" hidden="1">{"holdco",#N/A,FALSE,"Summary Financials";"holdco",#N/A,FALSE,"Summary Financials"}</definedName>
    <definedName name="______wrn2" localSheetId="3" hidden="1">{"holdco",#N/A,FALSE,"Summary Financials";"holdco",#N/A,FALSE,"Summary Financials"}</definedName>
    <definedName name="______wrn2" hidden="1">{"holdco",#N/A,FALSE,"Summary Financials";"holdco",#N/A,FALSE,"Summary Financials"}</definedName>
    <definedName name="______wrn2_1" hidden="1">{"holdco",#N/A,FALSE,"Summary Financials";"holdco",#N/A,FALSE,"Summary Financials"}</definedName>
    <definedName name="______wrn2_2" hidden="1">{"holdco",#N/A,FALSE,"Summary Financials";"holdco",#N/A,FALSE,"Summary Financials"}</definedName>
    <definedName name="______wrn2_3" hidden="1">{"holdco",#N/A,FALSE,"Summary Financials";"holdco",#N/A,FALSE,"Summary Financials"}</definedName>
    <definedName name="______wrn2_4" hidden="1">{"holdco",#N/A,FALSE,"Summary Financials";"holdco",#N/A,FALSE,"Summary Financials"}</definedName>
    <definedName name="______wrn3" localSheetId="1" hidden="1">{"holdco",#N/A,FALSE,"Summary Financials";"holdco",#N/A,FALSE,"Summary Financials"}</definedName>
    <definedName name="______wrn3" localSheetId="2" hidden="1">{"holdco",#N/A,FALSE,"Summary Financials";"holdco",#N/A,FALSE,"Summary Financials"}</definedName>
    <definedName name="______wrn3" localSheetId="3" hidden="1">{"holdco",#N/A,FALSE,"Summary Financials";"holdco",#N/A,FALSE,"Summary Financials"}</definedName>
    <definedName name="______wrn3" hidden="1">{"holdco",#N/A,FALSE,"Summary Financials";"holdco",#N/A,FALSE,"Summary Financials"}</definedName>
    <definedName name="______wrn3_1" hidden="1">{"holdco",#N/A,FALSE,"Summary Financials";"holdco",#N/A,FALSE,"Summary Financials"}</definedName>
    <definedName name="______wrn3_2" hidden="1">{"holdco",#N/A,FALSE,"Summary Financials";"holdco",#N/A,FALSE,"Summary Financials"}</definedName>
    <definedName name="______wrn3_3" hidden="1">{"holdco",#N/A,FALSE,"Summary Financials";"holdco",#N/A,FALSE,"Summary Financials"}</definedName>
    <definedName name="______wrn3_4" hidden="1">{"holdco",#N/A,FALSE,"Summary Financials";"holdco",#N/A,FALSE,"Summary Financials"}</definedName>
    <definedName name="______wrn7" localSheetId="1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wrn7" localSheetId="2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wrn7" localSheetId="3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wrn7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wrn7_1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wrn7_2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wrn7_3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wrn7_4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wrn8" localSheetId="1" hidden="1">{"holdco",#N/A,FALSE,"Summary Financials";"holdco",#N/A,FALSE,"Summary Financials"}</definedName>
    <definedName name="______wrn8" localSheetId="2" hidden="1">{"holdco",#N/A,FALSE,"Summary Financials";"holdco",#N/A,FALSE,"Summary Financials"}</definedName>
    <definedName name="______wrn8" localSheetId="3" hidden="1">{"holdco",#N/A,FALSE,"Summary Financials";"holdco",#N/A,FALSE,"Summary Financials"}</definedName>
    <definedName name="______wrn8" hidden="1">{"holdco",#N/A,FALSE,"Summary Financials";"holdco",#N/A,FALSE,"Summary Financials"}</definedName>
    <definedName name="______wrn8_1" hidden="1">{"holdco",#N/A,FALSE,"Summary Financials";"holdco",#N/A,FALSE,"Summary Financials"}</definedName>
    <definedName name="______wrn8_2" hidden="1">{"holdco",#N/A,FALSE,"Summary Financials";"holdco",#N/A,FALSE,"Summary Financials"}</definedName>
    <definedName name="______wrn8_3" hidden="1">{"holdco",#N/A,FALSE,"Summary Financials";"holdco",#N/A,FALSE,"Summary Financials"}</definedName>
    <definedName name="______wrn8_4" hidden="1">{"holdco",#N/A,FALSE,"Summary Financials";"holdco",#N/A,FALSE,"Summary Financials"}</definedName>
    <definedName name="_____KKK1" localSheetId="1" hidden="1">{#N/A,#N/A,FALSE,"Assessment";#N/A,#N/A,FALSE,"Staffing";#N/A,#N/A,FALSE,"Hires";#N/A,#N/A,FALSE,"Assumptions"}</definedName>
    <definedName name="_____KKK1" localSheetId="2" hidden="1">{#N/A,#N/A,FALSE,"Assessment";#N/A,#N/A,FALSE,"Staffing";#N/A,#N/A,FALSE,"Hires";#N/A,#N/A,FALSE,"Assumptions"}</definedName>
    <definedName name="_____KKK1" localSheetId="3" hidden="1">{#N/A,#N/A,FALSE,"Assessment";#N/A,#N/A,FALSE,"Staffing";#N/A,#N/A,FALSE,"Hires";#N/A,#N/A,FALSE,"Assumptions"}</definedName>
    <definedName name="_____KKK1" hidden="1">{#N/A,#N/A,FALSE,"Assessment";#N/A,#N/A,FALSE,"Staffing";#N/A,#N/A,FALSE,"Hires";#N/A,#N/A,FALSE,"Assumptions"}</definedName>
    <definedName name="_____KKK1_1" hidden="1">{#N/A,#N/A,FALSE,"Assessment";#N/A,#N/A,FALSE,"Staffing";#N/A,#N/A,FALSE,"Hires";#N/A,#N/A,FALSE,"Assumptions"}</definedName>
    <definedName name="_____KKK1_2" hidden="1">{#N/A,#N/A,FALSE,"Assessment";#N/A,#N/A,FALSE,"Staffing";#N/A,#N/A,FALSE,"Hires";#N/A,#N/A,FALSE,"Assumptions"}</definedName>
    <definedName name="_____KKK1_3" hidden="1">{#N/A,#N/A,FALSE,"Assessment";#N/A,#N/A,FALSE,"Staffing";#N/A,#N/A,FALSE,"Hires";#N/A,#N/A,FALSE,"Assumptions"}</definedName>
    <definedName name="_____KKK1_4" hidden="1">{#N/A,#N/A,FALSE,"Assessment";#N/A,#N/A,FALSE,"Staffing";#N/A,#N/A,FALSE,"Hires";#N/A,#N/A,FALSE,"Assumptions"}</definedName>
    <definedName name="_____wrn1" localSheetId="1" hidden="1">{"holdco",#N/A,FALSE,"Summary Financials";"holdco",#N/A,FALSE,"Summary Financials"}</definedName>
    <definedName name="_____wrn1" localSheetId="2" hidden="1">{"holdco",#N/A,FALSE,"Summary Financials";"holdco",#N/A,FALSE,"Summary Financials"}</definedName>
    <definedName name="_____wrn1" localSheetId="3" hidden="1">{"holdco",#N/A,FALSE,"Summary Financials";"holdco",#N/A,FALSE,"Summary Financials"}</definedName>
    <definedName name="_____wrn1" hidden="1">{"holdco",#N/A,FALSE,"Summary Financials";"holdco",#N/A,FALSE,"Summary Financials"}</definedName>
    <definedName name="_____wrn1_1" hidden="1">{"holdco",#N/A,FALSE,"Summary Financials";"holdco",#N/A,FALSE,"Summary Financials"}</definedName>
    <definedName name="_____wrn1_2" hidden="1">{"holdco",#N/A,FALSE,"Summary Financials";"holdco",#N/A,FALSE,"Summary Financials"}</definedName>
    <definedName name="_____wrn1_3" hidden="1">{"holdco",#N/A,FALSE,"Summary Financials";"holdco",#N/A,FALSE,"Summary Financials"}</definedName>
    <definedName name="_____wrn1_4" hidden="1">{"holdco",#N/A,FALSE,"Summary Financials";"holdco",#N/A,FALSE,"Summary Financials"}</definedName>
    <definedName name="_____wrn2" localSheetId="1" hidden="1">{"holdco",#N/A,FALSE,"Summary Financials";"holdco",#N/A,FALSE,"Summary Financials"}</definedName>
    <definedName name="_____wrn2" localSheetId="2" hidden="1">{"holdco",#N/A,FALSE,"Summary Financials";"holdco",#N/A,FALSE,"Summary Financials"}</definedName>
    <definedName name="_____wrn2" localSheetId="3" hidden="1">{"holdco",#N/A,FALSE,"Summary Financials";"holdco",#N/A,FALSE,"Summary Financials"}</definedName>
    <definedName name="_____wrn2" hidden="1">{"holdco",#N/A,FALSE,"Summary Financials";"holdco",#N/A,FALSE,"Summary Financials"}</definedName>
    <definedName name="_____wrn2_1" hidden="1">{"holdco",#N/A,FALSE,"Summary Financials";"holdco",#N/A,FALSE,"Summary Financials"}</definedName>
    <definedName name="_____wrn2_2" hidden="1">{"holdco",#N/A,FALSE,"Summary Financials";"holdco",#N/A,FALSE,"Summary Financials"}</definedName>
    <definedName name="_____wrn2_3" hidden="1">{"holdco",#N/A,FALSE,"Summary Financials";"holdco",#N/A,FALSE,"Summary Financials"}</definedName>
    <definedName name="_____wrn2_4" hidden="1">{"holdco",#N/A,FALSE,"Summary Financials";"holdco",#N/A,FALSE,"Summary Financials"}</definedName>
    <definedName name="_____wrn3" localSheetId="1" hidden="1">{"holdco",#N/A,FALSE,"Summary Financials";"holdco",#N/A,FALSE,"Summary Financials"}</definedName>
    <definedName name="_____wrn3" localSheetId="2" hidden="1">{"holdco",#N/A,FALSE,"Summary Financials";"holdco",#N/A,FALSE,"Summary Financials"}</definedName>
    <definedName name="_____wrn3" localSheetId="3" hidden="1">{"holdco",#N/A,FALSE,"Summary Financials";"holdco",#N/A,FALSE,"Summary Financials"}</definedName>
    <definedName name="_____wrn3" hidden="1">{"holdco",#N/A,FALSE,"Summary Financials";"holdco",#N/A,FALSE,"Summary Financials"}</definedName>
    <definedName name="_____wrn3_1" hidden="1">{"holdco",#N/A,FALSE,"Summary Financials";"holdco",#N/A,FALSE,"Summary Financials"}</definedName>
    <definedName name="_____wrn3_2" hidden="1">{"holdco",#N/A,FALSE,"Summary Financials";"holdco",#N/A,FALSE,"Summary Financials"}</definedName>
    <definedName name="_____wrn3_3" hidden="1">{"holdco",#N/A,FALSE,"Summary Financials";"holdco",#N/A,FALSE,"Summary Financials"}</definedName>
    <definedName name="_____wrn3_4" hidden="1">{"holdco",#N/A,FALSE,"Summary Financials";"holdco",#N/A,FALSE,"Summary Financials"}</definedName>
    <definedName name="_____wrn7" localSheetId="1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wrn7" localSheetId="2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wrn7" localSheetId="3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wrn7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wrn7_1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wrn7_2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wrn7_3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wrn7_4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wrn8" localSheetId="1" hidden="1">{"holdco",#N/A,FALSE,"Summary Financials";"holdco",#N/A,FALSE,"Summary Financials"}</definedName>
    <definedName name="_____wrn8" localSheetId="2" hidden="1">{"holdco",#N/A,FALSE,"Summary Financials";"holdco",#N/A,FALSE,"Summary Financials"}</definedName>
    <definedName name="_____wrn8" localSheetId="3" hidden="1">{"holdco",#N/A,FALSE,"Summary Financials";"holdco",#N/A,FALSE,"Summary Financials"}</definedName>
    <definedName name="_____wrn8" hidden="1">{"holdco",#N/A,FALSE,"Summary Financials";"holdco",#N/A,FALSE,"Summary Financials"}</definedName>
    <definedName name="_____wrn8_1" hidden="1">{"holdco",#N/A,FALSE,"Summary Financials";"holdco",#N/A,FALSE,"Summary Financials"}</definedName>
    <definedName name="_____wrn8_2" hidden="1">{"holdco",#N/A,FALSE,"Summary Financials";"holdco",#N/A,FALSE,"Summary Financials"}</definedName>
    <definedName name="_____wrn8_3" hidden="1">{"holdco",#N/A,FALSE,"Summary Financials";"holdco",#N/A,FALSE,"Summary Financials"}</definedName>
    <definedName name="_____wrn8_4" hidden="1">{"holdco",#N/A,FALSE,"Summary Financials";"holdco",#N/A,FALSE,"Summary Financials"}</definedName>
    <definedName name="___xlc_DefaultDisplayOption___" hidden="1">"caption"</definedName>
    <definedName name="___xlc_DisplayNullValuesAs___" hidden="1">"___xlc_DisplayNullValuesAs_empty___"</definedName>
    <definedName name="___xlc_PromptForInsertOnDrill___" hidden="1">FALSE</definedName>
    <definedName name="___xlc_SuppressNULLSOnDrill___" hidden="1">TRUE</definedName>
    <definedName name="___xlc_SuppressZerosOnDrill___" hidden="1">FALSE</definedName>
    <definedName name="__123Graph_A" hidden="1">#REF!</definedName>
    <definedName name="__123Graph_AALLTAX" hidden="1">#REF!</definedName>
    <definedName name="__123Graph_ACFSINDIV" hidden="1">#REF!</definedName>
    <definedName name="__123Graph_AChart1" hidden="1">#REF!</definedName>
    <definedName name="__123Graph_ACHGSPD1" hidden="1">#REF!</definedName>
    <definedName name="__123Graph_ACHGSPD2" hidden="1">#REF!</definedName>
    <definedName name="__123Graph_ACurrent" hidden="1">#REF!</definedName>
    <definedName name="__123Graph_AEFF" hidden="1">#REF!</definedName>
    <definedName name="__123Graph_AGR14PBF1" hidden="1">#REF!</definedName>
    <definedName name="__123Graph_AHOMEVAT" hidden="1">#REF!</definedName>
    <definedName name="__123Graph_AIMPORT" hidden="1">#REF!</definedName>
    <definedName name="__123Graph_ALBFFIN" hidden="1">#REF!</definedName>
    <definedName name="__123Graph_ALBFFIN2" hidden="1">#REF!</definedName>
    <definedName name="__123Graph_ALBFHIC2" hidden="1">#REF!</definedName>
    <definedName name="__123Graph_ALCB" hidden="1">#REF!</definedName>
    <definedName name="__123Graph_ANACFIN" hidden="1">#REF!</definedName>
    <definedName name="__123Graph_ANACHIC" hidden="1">#REF!</definedName>
    <definedName name="__123Graph_APDNUMBERS" hidden="1">#REF!</definedName>
    <definedName name="__123Graph_APDTRENDS" hidden="1">#REF!</definedName>
    <definedName name="__123Graph_APIC" hidden="1">#REF!</definedName>
    <definedName name="__123Graph_ATOBREV" hidden="1">#REF!</definedName>
    <definedName name="__123Graph_ATOTAL" hidden="1">#REF!</definedName>
    <definedName name="__123Graph_B" localSheetId="1" hidden="1">#REF!</definedName>
    <definedName name="__123Graph_B" localSheetId="2" hidden="1">#REF!</definedName>
    <definedName name="__123Graph_B" localSheetId="3" hidden="1">#REF!</definedName>
    <definedName name="__123Graph_B" hidden="1">#REF!</definedName>
    <definedName name="__123Graph_BCFSINDIV" hidden="1">#REF!</definedName>
    <definedName name="__123Graph_BCFSUK" hidden="1">#REF!</definedName>
    <definedName name="__123Graph_BChart1" hidden="1">#REF!</definedName>
    <definedName name="__123Graph_BCHGSPD1" hidden="1">#REF!</definedName>
    <definedName name="__123Graph_BCHGSPD2" hidden="1">#REF!</definedName>
    <definedName name="__123Graph_BCurrent" hidden="1">#REF!</definedName>
    <definedName name="__123Graph_BEFF" hidden="1">#REF!</definedName>
    <definedName name="__123Graph_BHOMEVAT" hidden="1">#REF!</definedName>
    <definedName name="__123Graph_BIMPORT" hidden="1">#REF!</definedName>
    <definedName name="__123Graph_BLBF" hidden="1">#REF!</definedName>
    <definedName name="__123Graph_BLBFFIN" hidden="1">#REF!</definedName>
    <definedName name="__123Graph_BLBFFIN_NEW" hidden="1">#REF!</definedName>
    <definedName name="__123Graph_BLCB" hidden="1">#REF!</definedName>
    <definedName name="__123Graph_BPDTRENDS" hidden="1">#REF!</definedName>
    <definedName name="__123Graph_BPIC" hidden="1">#REF!</definedName>
    <definedName name="__123Graph_BTOTAL" hidden="1">#REF!</definedName>
    <definedName name="__123Graph_C" localSheetId="1" hidden="1">#REF!</definedName>
    <definedName name="__123Graph_C" localSheetId="2" hidden="1">#REF!</definedName>
    <definedName name="__123Graph_C" localSheetId="3" hidden="1">#REF!</definedName>
    <definedName name="__123Graph_C" hidden="1">#REF!</definedName>
    <definedName name="__123Graph_CACT13BUD" hidden="1">#REF!</definedName>
    <definedName name="__123Graph_CCFSINDIV" hidden="1">#REF!</definedName>
    <definedName name="__123Graph_CCFSUK" hidden="1">#REF!</definedName>
    <definedName name="__123Graph_CChart1" hidden="1">#REF!</definedName>
    <definedName name="__123Graph_CCurrent" hidden="1">#REF!</definedName>
    <definedName name="__123Graph_CEFF" hidden="1">#REF!</definedName>
    <definedName name="__123Graph_CGR14PBF1" hidden="1">#REF!</definedName>
    <definedName name="__123Graph_CLBF" hidden="1">#REF!</definedName>
    <definedName name="__123Graph_CPIC" hidden="1">#REF!</definedName>
    <definedName name="__123Graph_D" localSheetId="1" hidden="1">#REF!</definedName>
    <definedName name="__123Graph_D" localSheetId="2" hidden="1">#REF!</definedName>
    <definedName name="__123Graph_D" localSheetId="3" hidden="1">#REF!</definedName>
    <definedName name="__123Graph_D" hidden="1">#REF!</definedName>
    <definedName name="__123Graph_DACT13BUD" hidden="1">#REF!</definedName>
    <definedName name="__123Graph_DCFSINDIV" hidden="1">#REF!</definedName>
    <definedName name="__123Graph_DCFSUK" hidden="1">#REF!</definedName>
    <definedName name="__123Graph_DChart1" hidden="1">#REF!</definedName>
    <definedName name="__123Graph_DCurrent" hidden="1">#REF!</definedName>
    <definedName name="__123Graph_DEFF" hidden="1">#REF!</definedName>
    <definedName name="__123Graph_DEFF2" hidden="1">#REF!</definedName>
    <definedName name="__123Graph_DGR14PBF1" hidden="1">#REF!</definedName>
    <definedName name="__123Graph_DLBF" hidden="1">#REF!</definedName>
    <definedName name="__123Graph_DPIC" hidden="1">#REF!</definedName>
    <definedName name="__123Graph_DTOTAL" hidden="1">#REF!</definedName>
    <definedName name="__123Graph_E" hidden="1">#REF!</definedName>
    <definedName name="__123Graph_EACT13BUD" hidden="1">#REF!</definedName>
    <definedName name="__123Graph_ECFSINDIV" hidden="1">#REF!</definedName>
    <definedName name="__123Graph_ECFSUK" hidden="1">#REF!</definedName>
    <definedName name="__123Graph_EChart1" hidden="1">#REF!</definedName>
    <definedName name="__123Graph_ECurrent" hidden="1">#REF!</definedName>
    <definedName name="__123Graph_EEFF" hidden="1">#REF!</definedName>
    <definedName name="__123Graph_EEFFHIC" hidden="1">#REF!</definedName>
    <definedName name="__123Graph_EGR14PBF1" hidden="1">#REF!</definedName>
    <definedName name="__123Graph_ELBF" hidden="1">#REF!</definedName>
    <definedName name="__123Graph_EPIC" hidden="1">#REF!</definedName>
    <definedName name="__123Graph_F" hidden="1">#REF!</definedName>
    <definedName name="__123Graph_FACT13BUD" hidden="1">#REF!</definedName>
    <definedName name="__123Graph_FCFSUK" hidden="1">#REF!</definedName>
    <definedName name="__123Graph_FChart1" hidden="1">#REF!</definedName>
    <definedName name="__123Graph_FCurrent" hidden="1">#REF!</definedName>
    <definedName name="__123Graph_FEFF" hidden="1">#REF!</definedName>
    <definedName name="__123Graph_FEFFHIC" hidden="1">#REF!</definedName>
    <definedName name="__123Graph_FGR14PBF1" hidden="1">#REF!</definedName>
    <definedName name="__123Graph_FLBF" hidden="1">#REF!</definedName>
    <definedName name="__123Graph_FPIC" hidden="1">#REF!</definedName>
    <definedName name="__123Graph_G" hidden="1">#REF!</definedName>
    <definedName name="__123Graph_LBL_ARESID" hidden="1">#REF!</definedName>
    <definedName name="__123Graph_LBL_BRESID" hidden="1">#REF!</definedName>
    <definedName name="__123Graph_X" localSheetId="1" hidden="1">#REF!</definedName>
    <definedName name="__123Graph_X" localSheetId="2" hidden="1">#REF!</definedName>
    <definedName name="__123Graph_X" localSheetId="3" hidden="1">#REF!</definedName>
    <definedName name="__123Graph_X" hidden="1">#REF!</definedName>
    <definedName name="__123Graph_XACTHIC" hidden="1">#REF!</definedName>
    <definedName name="__123Graph_XALLTAX" hidden="1">#REF!</definedName>
    <definedName name="__123Graph_XChart1" hidden="1">#REF!</definedName>
    <definedName name="__123Graph_XCHGSPD1" hidden="1">#REF!</definedName>
    <definedName name="__123Graph_XCHGSPD2" hidden="1">#REF!</definedName>
    <definedName name="__123Graph_XCurrent" hidden="1">#REF!</definedName>
    <definedName name="__123Graph_XEFF" hidden="1">#REF!</definedName>
    <definedName name="__123Graph_XGR14PBF1" hidden="1">#REF!</definedName>
    <definedName name="__123Graph_XHOMEVAT" hidden="1">#REF!</definedName>
    <definedName name="__123Graph_XIMPORT" hidden="1">#REF!</definedName>
    <definedName name="__123Graph_XLBF" hidden="1">#REF!</definedName>
    <definedName name="__123Graph_XLBFFIN2" hidden="1">#REF!</definedName>
    <definedName name="__123Graph_XLBFHIC" hidden="1">#REF!</definedName>
    <definedName name="__123Graph_XLBFHIC2" hidden="1">#REF!</definedName>
    <definedName name="__123Graph_XLCB" hidden="1">#REF!</definedName>
    <definedName name="__123Graph_XNACFIN" hidden="1">#REF!</definedName>
    <definedName name="__123Graph_XNACHIC" hidden="1">#REF!</definedName>
    <definedName name="__123Graph_XPDNUMBERS" hidden="1">#REF!</definedName>
    <definedName name="__123Graph_XPDTRENDS" hidden="1">#REF!</definedName>
    <definedName name="__123Graph_XPIC" hidden="1">#REF!</definedName>
    <definedName name="__123Graph_XSTAG2ALL" hidden="1">#REF!</definedName>
    <definedName name="__123Graph_XSTAG2EC" hidden="1">#REF!</definedName>
    <definedName name="__123Graph_XTOBREV" hidden="1">#REF!</definedName>
    <definedName name="__123Graph_XTOTAL" hidden="1">#REF!</definedName>
    <definedName name="__FDS_HYPERLINK_TOGGLE_STATE__" hidden="1">"ON"</definedName>
    <definedName name="__hom1" localSheetId="1" hidden="1">{#N/A,#N/A,FALSE,"Assessment";#N/A,#N/A,FALSE,"Staffing";#N/A,#N/A,FALSE,"Hires";#N/A,#N/A,FALSE,"Assumptions"}</definedName>
    <definedName name="__hom1" localSheetId="2" hidden="1">{#N/A,#N/A,FALSE,"Assessment";#N/A,#N/A,FALSE,"Staffing";#N/A,#N/A,FALSE,"Hires";#N/A,#N/A,FALSE,"Assumptions"}</definedName>
    <definedName name="__hom1" localSheetId="3" hidden="1">{#N/A,#N/A,FALSE,"Assessment";#N/A,#N/A,FALSE,"Staffing";#N/A,#N/A,FALSE,"Hires";#N/A,#N/A,FALSE,"Assumptions"}</definedName>
    <definedName name="__hom1" hidden="1">{#N/A,#N/A,FALSE,"Assessment";#N/A,#N/A,FALSE,"Staffing";#N/A,#N/A,FALSE,"Hires";#N/A,#N/A,FALSE,"Assumptions"}</definedName>
    <definedName name="__hom1_1" hidden="1">{#N/A,#N/A,FALSE,"Assessment";#N/A,#N/A,FALSE,"Staffing";#N/A,#N/A,FALSE,"Hires";#N/A,#N/A,FALSE,"Assumptions"}</definedName>
    <definedName name="__hom1_2" hidden="1">{#N/A,#N/A,FALSE,"Assessment";#N/A,#N/A,FALSE,"Staffing";#N/A,#N/A,FALSE,"Hires";#N/A,#N/A,FALSE,"Assumptions"}</definedName>
    <definedName name="__hom1_3" hidden="1">{#N/A,#N/A,FALSE,"Assessment";#N/A,#N/A,FALSE,"Staffing";#N/A,#N/A,FALSE,"Hires";#N/A,#N/A,FALSE,"Assumptions"}</definedName>
    <definedName name="__hom1_4" hidden="1">{#N/A,#N/A,FALSE,"Assessment";#N/A,#N/A,FALSE,"Staffing";#N/A,#N/A,FALSE,"Hires";#N/A,#N/A,FALSE,"Assumptions"}</definedName>
    <definedName name="__IntlFixup" hidden="1">TRUE</definedName>
    <definedName name="__kk1" localSheetId="1" hidden="1">{#N/A,#N/A,FALSE,"Assessment";#N/A,#N/A,FALSE,"Staffing";#N/A,#N/A,FALSE,"Hires";#N/A,#N/A,FALSE,"Assumptions"}</definedName>
    <definedName name="__kk1" localSheetId="2" hidden="1">{#N/A,#N/A,FALSE,"Assessment";#N/A,#N/A,FALSE,"Staffing";#N/A,#N/A,FALSE,"Hires";#N/A,#N/A,FALSE,"Assumptions"}</definedName>
    <definedName name="__kk1" localSheetId="3" hidden="1">{#N/A,#N/A,FALSE,"Assessment";#N/A,#N/A,FALSE,"Staffing";#N/A,#N/A,FALSE,"Hires";#N/A,#N/A,FALSE,"Assumptions"}</definedName>
    <definedName name="__kk1" hidden="1">{#N/A,#N/A,FALSE,"Assessment";#N/A,#N/A,FALSE,"Staffing";#N/A,#N/A,FALSE,"Hires";#N/A,#N/A,FALSE,"Assumptions"}</definedName>
    <definedName name="__kk1_1" hidden="1">{#N/A,#N/A,FALSE,"Assessment";#N/A,#N/A,FALSE,"Staffing";#N/A,#N/A,FALSE,"Hires";#N/A,#N/A,FALSE,"Assumptions"}</definedName>
    <definedName name="__kk1_2" hidden="1">{#N/A,#N/A,FALSE,"Assessment";#N/A,#N/A,FALSE,"Staffing";#N/A,#N/A,FALSE,"Hires";#N/A,#N/A,FALSE,"Assumptions"}</definedName>
    <definedName name="__kk1_3" hidden="1">{#N/A,#N/A,FALSE,"Assessment";#N/A,#N/A,FALSE,"Staffing";#N/A,#N/A,FALSE,"Hires";#N/A,#N/A,FALSE,"Assumptions"}</definedName>
    <definedName name="__kk1_4" hidden="1">{#N/A,#N/A,FALSE,"Assessment";#N/A,#N/A,FALSE,"Staffing";#N/A,#N/A,FALSE,"Hires";#N/A,#N/A,FALSE,"Assumptions"}</definedName>
    <definedName name="__KKK1" localSheetId="1" hidden="1">{#N/A,#N/A,FALSE,"Assessment";#N/A,#N/A,FALSE,"Staffing";#N/A,#N/A,FALSE,"Hires";#N/A,#N/A,FALSE,"Assumptions"}</definedName>
    <definedName name="__KKK1" localSheetId="2" hidden="1">{#N/A,#N/A,FALSE,"Assessment";#N/A,#N/A,FALSE,"Staffing";#N/A,#N/A,FALSE,"Hires";#N/A,#N/A,FALSE,"Assumptions"}</definedName>
    <definedName name="__KKK1" localSheetId="3" hidden="1">{#N/A,#N/A,FALSE,"Assessment";#N/A,#N/A,FALSE,"Staffing";#N/A,#N/A,FALSE,"Hires";#N/A,#N/A,FALSE,"Assumptions"}</definedName>
    <definedName name="__KKK1" hidden="1">{#N/A,#N/A,FALSE,"Assessment";#N/A,#N/A,FALSE,"Staffing";#N/A,#N/A,FALSE,"Hires";#N/A,#N/A,FALSE,"Assumptions"}</definedName>
    <definedName name="__KKK1_1" hidden="1">{#N/A,#N/A,FALSE,"Assessment";#N/A,#N/A,FALSE,"Staffing";#N/A,#N/A,FALSE,"Hires";#N/A,#N/A,FALSE,"Assumptions"}</definedName>
    <definedName name="__KKK1_2" hidden="1">{#N/A,#N/A,FALSE,"Assessment";#N/A,#N/A,FALSE,"Staffing";#N/A,#N/A,FALSE,"Hires";#N/A,#N/A,FALSE,"Assumptions"}</definedName>
    <definedName name="__KKK1_3" hidden="1">{#N/A,#N/A,FALSE,"Assessment";#N/A,#N/A,FALSE,"Staffing";#N/A,#N/A,FALSE,"Hires";#N/A,#N/A,FALSE,"Assumptions"}</definedName>
    <definedName name="__KKK1_4" hidden="1">{#N/A,#N/A,FALSE,"Assessment";#N/A,#N/A,FALSE,"Staffing";#N/A,#N/A,FALSE,"Hires";#N/A,#N/A,FALSE,"Assumptions"}</definedName>
    <definedName name="__PC1">#REF!</definedName>
    <definedName name="__wrn1" localSheetId="1" hidden="1">{"holdco",#N/A,FALSE,"Summary Financials";"holdco",#N/A,FALSE,"Summary Financials"}</definedName>
    <definedName name="__wrn1" localSheetId="2" hidden="1">{"holdco",#N/A,FALSE,"Summary Financials";"holdco",#N/A,FALSE,"Summary Financials"}</definedName>
    <definedName name="__wrn1" localSheetId="3" hidden="1">{"holdco",#N/A,FALSE,"Summary Financials";"holdco",#N/A,FALSE,"Summary Financials"}</definedName>
    <definedName name="__wrn1" hidden="1">{"holdco",#N/A,FALSE,"Summary Financials";"holdco",#N/A,FALSE,"Summary Financials"}</definedName>
    <definedName name="__wrn1_1" hidden="1">{"holdco",#N/A,FALSE,"Summary Financials";"holdco",#N/A,FALSE,"Summary Financials"}</definedName>
    <definedName name="__wrn1_2" hidden="1">{"holdco",#N/A,FALSE,"Summary Financials";"holdco",#N/A,FALSE,"Summary Financials"}</definedName>
    <definedName name="__wrn1_3" hidden="1">{"holdco",#N/A,FALSE,"Summary Financials";"holdco",#N/A,FALSE,"Summary Financials"}</definedName>
    <definedName name="__wrn1_4" hidden="1">{"holdco",#N/A,FALSE,"Summary Financials";"holdco",#N/A,FALSE,"Summary Financials"}</definedName>
    <definedName name="__wrn2" localSheetId="1" hidden="1">{"holdco",#N/A,FALSE,"Summary Financials";"holdco",#N/A,FALSE,"Summary Financials"}</definedName>
    <definedName name="__wrn2" localSheetId="2" hidden="1">{"holdco",#N/A,FALSE,"Summary Financials";"holdco",#N/A,FALSE,"Summary Financials"}</definedName>
    <definedName name="__wrn2" localSheetId="3" hidden="1">{"holdco",#N/A,FALSE,"Summary Financials";"holdco",#N/A,FALSE,"Summary Financials"}</definedName>
    <definedName name="__wrn2" hidden="1">{"holdco",#N/A,FALSE,"Summary Financials";"holdco",#N/A,FALSE,"Summary Financials"}</definedName>
    <definedName name="__wrn2_1" hidden="1">{"holdco",#N/A,FALSE,"Summary Financials";"holdco",#N/A,FALSE,"Summary Financials"}</definedName>
    <definedName name="__wrn2_2" hidden="1">{"holdco",#N/A,FALSE,"Summary Financials";"holdco",#N/A,FALSE,"Summary Financials"}</definedName>
    <definedName name="__wrn2_3" hidden="1">{"holdco",#N/A,FALSE,"Summary Financials";"holdco",#N/A,FALSE,"Summary Financials"}</definedName>
    <definedName name="__wrn2_4" hidden="1">{"holdco",#N/A,FALSE,"Summary Financials";"holdco",#N/A,FALSE,"Summary Financials"}</definedName>
    <definedName name="__wrn3" localSheetId="1" hidden="1">{"holdco",#N/A,FALSE,"Summary Financials";"holdco",#N/A,FALSE,"Summary Financials"}</definedName>
    <definedName name="__wrn3" localSheetId="2" hidden="1">{"holdco",#N/A,FALSE,"Summary Financials";"holdco",#N/A,FALSE,"Summary Financials"}</definedName>
    <definedName name="__wrn3" localSheetId="3" hidden="1">{"holdco",#N/A,FALSE,"Summary Financials";"holdco",#N/A,FALSE,"Summary Financials"}</definedName>
    <definedName name="__wrn3" hidden="1">{"holdco",#N/A,FALSE,"Summary Financials";"holdco",#N/A,FALSE,"Summary Financials"}</definedName>
    <definedName name="__wrn3_1" hidden="1">{"holdco",#N/A,FALSE,"Summary Financials";"holdco",#N/A,FALSE,"Summary Financials"}</definedName>
    <definedName name="__wrn3_2" hidden="1">{"holdco",#N/A,FALSE,"Summary Financials";"holdco",#N/A,FALSE,"Summary Financials"}</definedName>
    <definedName name="__wrn3_3" hidden="1">{"holdco",#N/A,FALSE,"Summary Financials";"holdco",#N/A,FALSE,"Summary Financials"}</definedName>
    <definedName name="__wrn3_4" hidden="1">{"holdco",#N/A,FALSE,"Summary Financials";"holdco",#N/A,FALSE,"Summary Financials"}</definedName>
    <definedName name="__wrn7" localSheetId="1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wrn7" localSheetId="2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wrn7" localSheetId="3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wrn7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wrn7_1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wrn7_2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wrn7_3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wrn7_4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wrn8" localSheetId="1" hidden="1">{"holdco",#N/A,FALSE,"Summary Financials";"holdco",#N/A,FALSE,"Summary Financials"}</definedName>
    <definedName name="__wrn8" localSheetId="2" hidden="1">{"holdco",#N/A,FALSE,"Summary Financials";"holdco",#N/A,FALSE,"Summary Financials"}</definedName>
    <definedName name="__wrn8" localSheetId="3" hidden="1">{"holdco",#N/A,FALSE,"Summary Financials";"holdco",#N/A,FALSE,"Summary Financials"}</definedName>
    <definedName name="__wrn8" hidden="1">{"holdco",#N/A,FALSE,"Summary Financials";"holdco",#N/A,FALSE,"Summary Financials"}</definedName>
    <definedName name="__wrn8_1" hidden="1">{"holdco",#N/A,FALSE,"Summary Financials";"holdco",#N/A,FALSE,"Summary Financials"}</definedName>
    <definedName name="__wrn8_2" hidden="1">{"holdco",#N/A,FALSE,"Summary Financials";"holdco",#N/A,FALSE,"Summary Financials"}</definedName>
    <definedName name="__wrn8_3" hidden="1">{"holdco",#N/A,FALSE,"Summary Financials";"holdco",#N/A,FALSE,"Summary Financials"}</definedName>
    <definedName name="__wrn8_4" hidden="1">{"holdco",#N/A,FALSE,"Summary Financials";"holdco",#N/A,FALSE,"Summary Financials"}</definedName>
    <definedName name="_1_">#REF!</definedName>
    <definedName name="_1__123Graph_ACHART_15" hidden="1">#REF!</definedName>
    <definedName name="_1__123Graph_XTOB" hidden="1">#REF!</definedName>
    <definedName name="_1_0">#REF!</definedName>
    <definedName name="_10__123Graph_XCHART_15" hidden="1">#REF!</definedName>
    <definedName name="_123" hidden="1">#REF!</definedName>
    <definedName name="_123Graph_APIC" hidden="1">#REF!</definedName>
    <definedName name="_123Graph_FLBT" hidden="1">#REF!</definedName>
    <definedName name="_1377_0">#REF!</definedName>
    <definedName name="_139__123Graph_LBL_DCHART_3" hidden="1">#REF!</definedName>
    <definedName name="_142__123Graph_LBL_FCHART_1" hidden="1">#REF!</definedName>
    <definedName name="_143__123Graph_LBL_FCHART_3" hidden="1">#REF!</definedName>
    <definedName name="_2__123Graph_BCHART_10" hidden="1">#REF!</definedName>
    <definedName name="_2__123Graph_XTOB" hidden="1">#REF!</definedName>
    <definedName name="_2_0">#REF!</definedName>
    <definedName name="_2004_Data_entered">#REF!</definedName>
    <definedName name="_2012_13_Q1">#REF!</definedName>
    <definedName name="_2012_13_Q2">#REF!</definedName>
    <definedName name="_2754_0ecm">#REF!</definedName>
    <definedName name="_2ecm">#REF!</definedName>
    <definedName name="_3__123Graph_BCHART_13" hidden="1">#REF!</definedName>
    <definedName name="_3_0ecm">#REF!</definedName>
    <definedName name="_33__123Graph_LBL_ECHART_3" hidden="1">#REF!</definedName>
    <definedName name="_34__123Graph_LBL_FCHART_1" hidden="1">#REF!</definedName>
    <definedName name="_35__123Graph_LBL_FCHART_3" hidden="1">#REF!</definedName>
    <definedName name="_3ecw">#REF!</definedName>
    <definedName name="_4__123Graph_BCHART_15" hidden="1">#REF!</definedName>
    <definedName name="_4_0ecm">#REF!</definedName>
    <definedName name="_4131_0ecw">#REF!</definedName>
    <definedName name="_49__123Graph_LBL_FCHART_1" hidden="1">#REF!</definedName>
    <definedName name="_5__123Graph_CCHART_10" hidden="1">#REF!</definedName>
    <definedName name="_5_0ecw">#REF!</definedName>
    <definedName name="_567" hidden="1">#REF!</definedName>
    <definedName name="_586Home_" hidden="1">#REF!</definedName>
    <definedName name="_6__123Graph_CCHART_13" hidden="1">#REF!</definedName>
    <definedName name="_6_0ecw">#REF!</definedName>
    <definedName name="_7__123Graph_CCHART_15" hidden="1">#REF!</definedName>
    <definedName name="_8__123Graph_XCHART_10" hidden="1">#REF!</definedName>
    <definedName name="_9__123Graph_XCHART_13" hidden="1">#REF!</definedName>
    <definedName name="_a190000">#REF!</definedName>
    <definedName name="_AtRisk_FitDataRange_FIT_1011A_FBAE" hidden="1">#REF!</definedName>
    <definedName name="_AtRisk_FitDataRange_FIT_17E8C_20BD8" hidden="1">#REF!</definedName>
    <definedName name="_AtRisk_FitDataRange_FIT_1DEB0_6DB18" hidden="1">#REF!</definedName>
    <definedName name="_AtRisk_FitDataRange_FIT_2280B_45A39" hidden="1">#REF!</definedName>
    <definedName name="_AtRisk_FitDataRange_FIT_323D9_6FBA6" hidden="1">#REF!</definedName>
    <definedName name="_AtRisk_FitDataRange_FIT_365FC_67E33" hidden="1">#REF!</definedName>
    <definedName name="_AtRisk_FitDataRange_FIT_532DB_74BED" hidden="1">#REF!</definedName>
    <definedName name="_AtRisk_FitDataRange_FIT_6608D_D355B" hidden="1">#REF!</definedName>
    <definedName name="_AtRisk_FitDataRange_FIT_8286E_12734" hidden="1">#REF!</definedName>
    <definedName name="_AtRisk_FitDataRange_FIT_89C7D_AAA8F" hidden="1">#REF!</definedName>
    <definedName name="_AtRisk_FitDataRange_FIT_9455F_F06D3" hidden="1">#REF!</definedName>
    <definedName name="_AtRisk_FitDataRange_FIT_A28F9_8D09A" hidden="1">#REF!</definedName>
    <definedName name="_AtRisk_FitDataRange_FIT_A3DBD_EDC1C" hidden="1">#REF!</definedName>
    <definedName name="_AtRisk_FitDataRange_FIT_A4EA1_559A" hidden="1">#REF!</definedName>
    <definedName name="_AtRisk_FitDataRange_FIT_B45A0_D9C47" hidden="1">#REF!</definedName>
    <definedName name="_AtRisk_FitDataRange_FIT_B529B_53E7B" hidden="1">#REF!</definedName>
    <definedName name="_AtRisk_FitDataRange_FIT_B7BA1_791C6" hidden="1">#REF!</definedName>
    <definedName name="_AtRisk_FitDataRange_FIT_BDACA_CB639" hidden="1">#REF!</definedName>
    <definedName name="_AtRisk_FitDataRange_FIT_C34BA_CC8A8" hidden="1">#REF!</definedName>
    <definedName name="_AtRisk_FitDataRange_FIT_C6B51_97A11" hidden="1">#REF!</definedName>
    <definedName name="_AtRisk_FitDataRange_FIT_CCE47_9E8E0" hidden="1">#REF!</definedName>
    <definedName name="_AtRisk_FitDataRange_FIT_D042_BF427" hidden="1">#REF!</definedName>
    <definedName name="_AtRisk_FitDataRange_FIT_D76B2_3E4A4" hidden="1">#REF!</definedName>
    <definedName name="_AtRisk_FitDataRange_FIT_E287_8F623" hidden="1">#REF!</definedName>
    <definedName name="_AtRisk_FitDataRange_FIT_EF6A6_1836D" hidden="1">#REF!</definedName>
    <definedName name="_AtRisk_SimSetting_AutomaticallyGenerateReports" hidden="1">FALSE</definedName>
    <definedName name="_AtRisk_SimSetting_AutomaticResultsDisplayMode" hidden="1">3</definedName>
    <definedName name="_AtRisk_SimSetting_AutomaticResultsDisplayMode_1" hidden="1">3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GoalSeekTargetValue" hidden="1">0</definedName>
    <definedName name="_AtRisk_SimSetting_LiveUpdate" hidden="1">TRUE</definedName>
    <definedName name="_AtRisk_SimSetting_LiveUpdatePeriod" hidden="1">-1</definedName>
    <definedName name="_AtRisk_SimSetting_MacroMode" hidden="1">0</definedName>
    <definedName name="_AtRisk_SimSetting_MacroRecalculationBehavior" hidden="1">0</definedName>
    <definedName name="_AtRisk_SimSetting_MultipleCPUManualCount" hidden="1">8</definedName>
    <definedName name="_AtRisk_SimSetting_MultipleCPUMode" hidden="1">0</definedName>
    <definedName name="_AtRisk_SimSetting_RandomNumberGenerator" hidden="1">7</definedName>
    <definedName name="_AtRisk_SimSetting_RandomNumberGenerator_1" hidden="1">7</definedName>
    <definedName name="_AtRisk_SimSetting_ReportOptionCustomItemCumulativeOverlay01" hidden="1">0</definedName>
    <definedName name="_AtRisk_SimSetting_ReportOptionCustomItemCumulativeOverlay02" hidden="1">0</definedName>
    <definedName name="_AtRisk_SimSetting_ReportOptionCustomItemCumulativeOverlay03" hidden="1">0</definedName>
    <definedName name="_AtRisk_SimSetting_ReportOptionCustomItemCumulativeOverlay04" hidden="1">0</definedName>
    <definedName name="_AtRisk_SimSetting_ReportOptionCustomItemCumulativeOverlay05" hidden="1">0</definedName>
    <definedName name="_AtRisk_SimSetting_ReportOptionCustomItemCumulativeOverlay06" hidden="1">0</definedName>
    <definedName name="_AtRisk_SimSetting_ReportOptionCustomItemDistributionFormat01" hidden="1">1</definedName>
    <definedName name="_AtRisk_SimSetting_ReportOptionCustomItemDistributionFormat02" hidden="1">1</definedName>
    <definedName name="_AtRisk_SimSetting_ReportOptionCustomItemDistributionFormat03" hidden="1">4</definedName>
    <definedName name="_AtRisk_SimSetting_ReportOptionCustomItemDistributionFormat04" hidden="1">1</definedName>
    <definedName name="_AtRisk_SimSetting_ReportOptionCustomItemDistributionFormat05" hidden="1">1</definedName>
    <definedName name="_AtRisk_SimSetting_ReportOptionCustomItemDistributionFormat06" hidden="1">1</definedName>
    <definedName name="_AtRisk_SimSetting_ReportOptionCustomItemGraphFormat01" hidden="1">1</definedName>
    <definedName name="_AtRisk_SimSetting_ReportOptionCustomItemGraphFormat02" hidden="1">1</definedName>
    <definedName name="_AtRisk_SimSetting_ReportOptionCustomItemGraphFormat03" hidden="1">1</definedName>
    <definedName name="_AtRisk_SimSetting_ReportOptionCustomItemGraphFormat04" hidden="1">1</definedName>
    <definedName name="_AtRisk_SimSetting_ReportOptionCustomItemGraphFormat05" hidden="1">1</definedName>
    <definedName name="_AtRisk_SimSetting_ReportOptionCustomItemGraphFormat06" hidden="1">1</definedName>
    <definedName name="_AtRisk_SimSetting_ReportOptionCustomItemItemIndex01" hidden="1">0</definedName>
    <definedName name="_AtRisk_SimSetting_ReportOptionCustomItemItemIndex02" hidden="1">1</definedName>
    <definedName name="_AtRisk_SimSetting_ReportOptionCustomItemItemIndex03" hidden="1">2</definedName>
    <definedName name="_AtRisk_SimSetting_ReportOptionCustomItemItemIndex04" hidden="1">3</definedName>
    <definedName name="_AtRisk_SimSetting_ReportOptionCustomItemItemIndex05" hidden="1">4</definedName>
    <definedName name="_AtRisk_SimSetting_ReportOptionCustomItemItemIndex06" hidden="1">5</definedName>
    <definedName name="_AtRisk_SimSetting_ReportOptionCustomItemItemSize01" hidden="1">0</definedName>
    <definedName name="_AtRisk_SimSetting_ReportOptionCustomItemItemSize02" hidden="1">0</definedName>
    <definedName name="_AtRisk_SimSetting_ReportOptionCustomItemItemSize03" hidden="1">0</definedName>
    <definedName name="_AtRisk_SimSetting_ReportOptionCustomItemItemSize04" hidden="1">0</definedName>
    <definedName name="_AtRisk_SimSetting_ReportOptionCustomItemItemSize05" hidden="1">0</definedName>
    <definedName name="_AtRisk_SimSetting_ReportOptionCustomItemItemSize06" hidden="1">0</definedName>
    <definedName name="_AtRisk_SimSetting_ReportOptionCustomItemItemType01" hidden="1">1</definedName>
    <definedName name="_AtRisk_SimSetting_ReportOptionCustomItemItemType02" hidden="1">5</definedName>
    <definedName name="_AtRisk_SimSetting_ReportOptionCustomItemItemType03" hidden="1">1</definedName>
    <definedName name="_AtRisk_SimSetting_ReportOptionCustomItemItemType04" hidden="1">3</definedName>
    <definedName name="_AtRisk_SimSetting_ReportOptionCustomItemItemType05" hidden="1">2</definedName>
    <definedName name="_AtRisk_SimSetting_ReportOptionCustomItemItemType06" hidden="1">4</definedName>
    <definedName name="_AtRisk_SimSetting_ReportOptionCustomItemLegendType01" hidden="1">0</definedName>
    <definedName name="_AtRisk_SimSetting_ReportOptionCustomItemLegendType02" hidden="1">0</definedName>
    <definedName name="_AtRisk_SimSetting_ReportOptionCustomItemLegendType03" hidden="1">0</definedName>
    <definedName name="_AtRisk_SimSetting_ReportOptionCustomItemLegendType04" hidden="1">0</definedName>
    <definedName name="_AtRisk_SimSetting_ReportOptionCustomItemLegendType05" hidden="1">0</definedName>
    <definedName name="_AtRisk_SimSetting_ReportOptionCustomItemLegendType06" hidden="1">0</definedName>
    <definedName name="_AtRisk_SimSetting_ReportOptionCustomItemsCount" hidden="1">0</definedName>
    <definedName name="_AtRisk_SimSetting_ReportOptionCustomItemSensitivityFormat01" hidden="1">1</definedName>
    <definedName name="_AtRisk_SimSetting_ReportOptionCustomItemSensitivityFormat02" hidden="1">1</definedName>
    <definedName name="_AtRisk_SimSetting_ReportOptionCustomItemSensitivityFormat03" hidden="1">1</definedName>
    <definedName name="_AtRisk_SimSetting_ReportOptionCustomItemSensitivityFormat04" hidden="1">1</definedName>
    <definedName name="_AtRisk_SimSetting_ReportOptionCustomItemSensitivityFormat05" hidden="1">1</definedName>
    <definedName name="_AtRisk_SimSetting_ReportOptionCustomItemSensitivityFormat06" hidden="1">1</definedName>
    <definedName name="_AtRisk_SimSetting_ReportOptionCustomItemSummaryGraphType01" hidden="1">0</definedName>
    <definedName name="_AtRisk_SimSetting_ReportOptionCustomItemSummaryGraphType02" hidden="1">0</definedName>
    <definedName name="_AtRisk_SimSetting_ReportOptionCustomItemSummaryGraphType03" hidden="1">0</definedName>
    <definedName name="_AtRisk_SimSetting_ReportOptionCustomItemSummaryGraphType04" hidden="1">0</definedName>
    <definedName name="_AtRisk_SimSetting_ReportOptionCustomItemSummaryGraphType05" hidden="1">0</definedName>
    <definedName name="_AtRisk_SimSetting_ReportOptionCustomItemSummaryGraphType06" hidden="1">0</definedName>
    <definedName name="_AtRisk_SimSetting_ReportOptionDataMode" hidden="1">1</definedName>
    <definedName name="_AtRisk_SimSetting_ReportOptionReportMultiSimType" hidden="1">1</definedName>
    <definedName name="_AtRisk_SimSetting_ReportOptionReportPlacement" hidden="1">1</definedName>
    <definedName name="_AtRisk_SimSetting_ReportOptionReportSelection" hidden="1">0</definedName>
    <definedName name="_AtRisk_SimSetting_ReportOptionReportsFileType" hidden="1">1</definedName>
    <definedName name="_AtRisk_SimSetting_ReportOptionReportStyle" hidden="1">1</definedName>
    <definedName name="_AtRisk_SimSetting_ReportOptionSelectiveQR" hidden="1">FALSE</definedName>
    <definedName name="_AtRisk_SimSetting_ReportsList" hidden="1">0</definedName>
    <definedName name="_AtRisk_SimSetting_ShowSimulationProgressWindow" hidden="1">TRUE</definedName>
    <definedName name="_AtRisk_SimSetting_SimName001" hidden="1">"Full UCA - OHL=1.1"</definedName>
    <definedName name="_AtRisk_SimSetting_SimName002" hidden="1">"Full UCA - OHL=2.5"</definedName>
    <definedName name="_AtRisk_SimSetting_SimName003" hidden="1">"10% cut - OHL=1.1"</definedName>
    <definedName name="_AtRisk_SimSetting_SimName004" hidden="1">"10% cut - OHL=2.5"</definedName>
    <definedName name="_AtRisk_SimSetting_SimName005" hidden="1">"15% cut - OHL=1.1"</definedName>
    <definedName name="_AtRisk_SimSetting_SimName006" hidden="1">"15% cut - OHL=2.5"</definedName>
    <definedName name="_AtRisk_SimSetting_SimName007" hidden="1">"20% cut - OHL=1.1"</definedName>
    <definedName name="_AtRisk_SimSetting_SimName008" hidden="1">"20% cut - OHL=2.5"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ActiveSimulationNumber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AUG2">#REF!</definedName>
    <definedName name="_Chart2" hidden="1">#REF!</definedName>
    <definedName name="_DEC2">#REF!</definedName>
    <definedName name="_example" hidden="1">#REF!</definedName>
    <definedName name="_FEB2">#REF!</definedName>
    <definedName name="_Fill" localSheetId="1" hidden="1">#REF!</definedName>
    <definedName name="_Fill" localSheetId="2" hidden="1">#REF!</definedName>
    <definedName name="_Fill" localSheetId="3" hidden="1">#REF!</definedName>
    <definedName name="_Fill" hidden="1">#REF!</definedName>
    <definedName name="_JAN2">#REF!</definedName>
    <definedName name="_JH2" hidden="1">{#N/A,#N/A,FALSE,"TMCOMP96";#N/A,#N/A,FALSE,"MAT96";#N/A,#N/A,FALSE,"FANDA96";#N/A,#N/A,FALSE,"INTRAN96";#N/A,#N/A,FALSE,"NAA9697";#N/A,#N/A,FALSE,"ECWEBB";#N/A,#N/A,FALSE,"MFT96";#N/A,#N/A,FALSE,"CTrecon"}</definedName>
    <definedName name="_Key1" localSheetId="1" hidden="1">#REF!</definedName>
    <definedName name="_Key1" localSheetId="2" hidden="1">#REF!</definedName>
    <definedName name="_Key1" localSheetId="3" hidden="1">#REF!</definedName>
    <definedName name="_Key1" hidden="1">#REF!</definedName>
    <definedName name="_Key2" localSheetId="1" hidden="1">#REF!</definedName>
    <definedName name="_Key2" localSheetId="2" hidden="1">#REF!</definedName>
    <definedName name="_Key2" localSheetId="3" hidden="1">#REF!</definedName>
    <definedName name="_Key2" hidden="1">#REF!</definedName>
    <definedName name="_MAY2">#REF!</definedName>
    <definedName name="_NIF1513">#REF!</definedName>
    <definedName name="_NIF6002">#REF!</definedName>
    <definedName name="_NIF8504">#REF!</definedName>
    <definedName name="_NOV2">#REF!</definedName>
    <definedName name="_OCT2">#REF!</definedName>
    <definedName name="_Order1" hidden="1">255</definedName>
    <definedName name="_Order2" hidden="1">0</definedName>
    <definedName name="_PC1">#REF!</definedName>
    <definedName name="_Regression_Int" hidden="1">1</definedName>
    <definedName name="_Regression_Out" hidden="1">#REF!</definedName>
    <definedName name="_Regression_X" hidden="1">#REF!</definedName>
    <definedName name="_Regression_Y" hidden="1">#REF!</definedName>
    <definedName name="_Sort" localSheetId="1" hidden="1">#REF!</definedName>
    <definedName name="_Sort" localSheetId="2" hidden="1">#REF!</definedName>
    <definedName name="_Sort" localSheetId="3" hidden="1">#REF!</definedName>
    <definedName name="_Sort" hidden="1">#REF!</definedName>
    <definedName name="_Ti1" hidden="1">{#N/A,#N/A,FALSE,"TMCOMP96";#N/A,#N/A,FALSE,"MAT96";#N/A,#N/A,FALSE,"FANDA96";#N/A,#N/A,FALSE,"INTRAN96";#N/A,#N/A,FALSE,"NAA9697";#N/A,#N/A,FALSE,"ECWEBB";#N/A,#N/A,FALSE,"MFT96";#N/A,#N/A,FALSE,"CTrecon"}</definedName>
    <definedName name="a" localSheetId="1" hidden="1">#REF!</definedName>
    <definedName name="a" localSheetId="2" hidden="1">#REF!</definedName>
    <definedName name="a" localSheetId="3" hidden="1">#REF!</definedName>
    <definedName name="a" hidden="1">#REF!</definedName>
    <definedName name="aaa" hidden="1">#REF!</definedName>
    <definedName name="AAA_duser" hidden="1">"OFF"</definedName>
    <definedName name="aaaaa" hidden="1">#REF!</definedName>
    <definedName name="aaaaaaaaaa" hidden="1">#REF!</definedName>
    <definedName name="aaaaaaaaaaa" hidden="1">#REF!</definedName>
    <definedName name="AAB_GSPPG" hidden="1">"AAB_Goldman Sachs PPG Chart Utilities 1.0g"</definedName>
    <definedName name="AccessDatabase" hidden="1">"C:\DATA\KEVIN\MODELS\Model 0218.mdb"</definedName>
    <definedName name="Accommodation">#REF!</definedName>
    <definedName name="Action">#REF!</definedName>
    <definedName name="ACwvu.CapersView." localSheetId="1" hidden="1">#REF!</definedName>
    <definedName name="ACwvu.CapersView." localSheetId="2" hidden="1">#REF!</definedName>
    <definedName name="ACwvu.CapersView." localSheetId="3" hidden="1">#REF!</definedName>
    <definedName name="ACwvu.CapersView." hidden="1">#REF!</definedName>
    <definedName name="ACwvu.Japan_Capers_Ed_Pub." localSheetId="1" hidden="1">#REF!</definedName>
    <definedName name="ACwvu.Japan_Capers_Ed_Pub." localSheetId="2" hidden="1">#REF!</definedName>
    <definedName name="ACwvu.Japan_Capers_Ed_Pub." localSheetId="3" hidden="1">#REF!</definedName>
    <definedName name="ACwvu.Japan_Capers_Ed_Pub." hidden="1">#REF!</definedName>
    <definedName name="ACwvu.KJP_CC." localSheetId="1" hidden="1">#REF!</definedName>
    <definedName name="ACwvu.KJP_CC." localSheetId="2" hidden="1">#REF!</definedName>
    <definedName name="ACwvu.KJP_CC." localSheetId="3" hidden="1">#REF!</definedName>
    <definedName name="ACwvu.KJP_CC." hidden="1">#REF!</definedName>
    <definedName name="ADD">#REF!</definedName>
    <definedName name="AFFTIRG">#REF!</definedName>
    <definedName name="AFFTIRG2">#REF!</definedName>
    <definedName name="AFFTIRG3">#REF!</definedName>
    <definedName name="AFFTIRG4">#REF!</definedName>
    <definedName name="AFFTIRG5">#REF!</definedName>
    <definedName name="AFFTIRGDEPN">#REF!</definedName>
    <definedName name="AFFTIRGDepn2">#REF!</definedName>
    <definedName name="AFFTIRGDepn3">#REF!</definedName>
    <definedName name="AFFTIRGDepn4">#REF!</definedName>
    <definedName name="AFFTIRGDepn5">#REF!</definedName>
    <definedName name="Air_Travel">#REF!</definedName>
    <definedName name="alcohol">#REF!</definedName>
    <definedName name="Alcohol_Idiosyncratic_Effects">#REF!</definedName>
    <definedName name="ALCOHOLS_CPI">#REF!</definedName>
    <definedName name="ALCOHOLS_pr">#REF!</definedName>
    <definedName name="ALCOHOLS_rcons">#REF!</definedName>
    <definedName name="ALE">#REF!</definedName>
    <definedName name="AME">OFFSET(#REF!,0,0,MAX(#REF!),1)</definedName>
    <definedName name="Analysis">#REF!</definedName>
    <definedName name="ANIA">#REF!</definedName>
    <definedName name="ANLL">#REF!</definedName>
    <definedName name="ANLU">#REF!</definedName>
    <definedName name="annuals">#REF!</definedName>
    <definedName name="apd">#REF!</definedName>
    <definedName name="APD_gdpm">#REF!</definedName>
    <definedName name="APD_Idiosyncratic_Effects">#REF!</definedName>
    <definedName name="APD_pr">#REF!</definedName>
    <definedName name="APF_PSND_Effects">#REF!</definedName>
    <definedName name="APH_base">#REF!</definedName>
    <definedName name="APH_change">#REF!</definedName>
    <definedName name="APH_change_lag1">#REF!</definedName>
    <definedName name="APH_scenario">#REF!</definedName>
    <definedName name="aph_table32">#REF!</definedName>
    <definedName name="APR_2012">#REF!</definedName>
    <definedName name="APR_2013">#REF!</definedName>
    <definedName name="APRIL">#REF!</definedName>
    <definedName name="APRIL2">#REF!</definedName>
    <definedName name="asdas" hidden="1">{#N/A,#N/A,FALSE,"TMCOMP96";#N/A,#N/A,FALSE,"MAT96";#N/A,#N/A,FALSE,"FANDA96";#N/A,#N/A,FALSE,"INTRAN96";#N/A,#N/A,FALSE,"NAA9697";#N/A,#N/A,FALSE,"ECWEBB";#N/A,#N/A,FALSE,"MFT96";#N/A,#N/A,FALSE,"CTrecon"}</definedName>
    <definedName name="asdas2" hidden="1">{#N/A,#N/A,FALSE,"TMCOMP96";#N/A,#N/A,FALSE,"MAT96";#N/A,#N/A,FALSE,"FANDA96";#N/A,#N/A,FALSE,"INTRAN96";#N/A,#N/A,FALSE,"NAA9697";#N/A,#N/A,FALSE,"ECWEBB";#N/A,#N/A,FALSE,"MFT96";#N/A,#N/A,FALSE,"CTrecon"}</definedName>
    <definedName name="ASDASFD" hidden="1">{#N/A,#N/A,FALSE,"TMCOMP96";#N/A,#N/A,FALSE,"MAT96";#N/A,#N/A,FALSE,"FANDA96";#N/A,#N/A,FALSE,"INTRAN96";#N/A,#N/A,FALSE,"NAA9697";#N/A,#N/A,FALSE,"ECWEBB";#N/A,#N/A,FALSE,"MFT96";#N/A,#N/A,FALSE,"CTrecon"}</definedName>
    <definedName name="asdasx" hidden="1">{#N/A,#N/A,FALSE,"TMCOMP96";#N/A,#N/A,FALSE,"MAT96";#N/A,#N/A,FALSE,"FANDA96";#N/A,#N/A,FALSE,"INTRAN96";#N/A,#N/A,FALSE,"NAA9697";#N/A,#N/A,FALSE,"ECWEBB";#N/A,#N/A,FALSE,"MFT96";#N/A,#N/A,FALSE,"CTrecon"}</definedName>
    <definedName name="ASDF" hidden="1">{#N/A,#N/A,FALSE,"TMCOMP96";#N/A,#N/A,FALSE,"MAT96";#N/A,#N/A,FALSE,"FANDA96";#N/A,#N/A,FALSE,"INTRAN96";#N/A,#N/A,FALSE,"NAA9697";#N/A,#N/A,FALSE,"ECWEBB";#N/A,#N/A,FALSE,"MFT96";#N/A,#N/A,FALSE,"CTrecon"}</definedName>
    <definedName name="ASDFA" hidden="1">{#N/A,#N/A,FALSE,"TMCOMP96";#N/A,#N/A,FALSE,"MAT96";#N/A,#N/A,FALSE,"FANDA96";#N/A,#N/A,FALSE,"INTRAN96";#N/A,#N/A,FALSE,"NAA9697";#N/A,#N/A,FALSE,"ECWEBB";#N/A,#N/A,FALSE,"MFT96";#N/A,#N/A,FALSE,"CTrecon"}</definedName>
    <definedName name="ASFD" hidden="1">{#N/A,#N/A,FALSE,"TMCOMP96";#N/A,#N/A,FALSE,"MAT96";#N/A,#N/A,FALSE,"FANDA96";#N/A,#N/A,FALSE,"INTRAN96";#N/A,#N/A,FALSE,"NAA9697";#N/A,#N/A,FALSE,"ECWEBB";#N/A,#N/A,FALSE,"MFT96";#N/A,#N/A,FALSE,"CTrecon"}</definedName>
    <definedName name="ASFRs">#REF!</definedName>
    <definedName name="asset_parameter">#REF!</definedName>
    <definedName name="AssetClass" hidden="1">#REF!</definedName>
    <definedName name="AssetDesc" hidden="1">#REF!</definedName>
    <definedName name="Astartpg">#REF!</definedName>
    <definedName name="ATIRG">#REF!</definedName>
    <definedName name="ATIRG2">#REF!</definedName>
    <definedName name="ATIRG3">#REF!</definedName>
    <definedName name="ATIRG4">#REF!</definedName>
    <definedName name="ATIRG5">#REF!</definedName>
    <definedName name="AUC_AN_CDEL_Balance">#REF!</definedName>
    <definedName name="AUC_AN_CDEL_Category">#REF!</definedName>
    <definedName name="AUG">#REF!</definedName>
    <definedName name="AUG_2012">#REF!</definedName>
    <definedName name="AUG_2013">#REF!</definedName>
    <definedName name="Autumn">#REF!</definedName>
    <definedName name="b" localSheetId="1" hidden="1">{#N/A,#N/A,FALSE,"DI 2 YEAR MASTER SCHEDULE"}</definedName>
    <definedName name="b" localSheetId="2" hidden="1">{#N/A,#N/A,FALSE,"DI 2 YEAR MASTER SCHEDULE"}</definedName>
    <definedName name="b" localSheetId="3" hidden="1">{#N/A,#N/A,FALSE,"DI 2 YEAR MASTER SCHEDULE"}</definedName>
    <definedName name="b" hidden="1">{#N/A,#N/A,FALSE,"DI 2 YEAR MASTER SCHEDULE"}</definedName>
    <definedName name="BASE">#REF!</definedName>
    <definedName name="Baseline" hidden="1">#REF!</definedName>
    <definedName name="Baseline_Risk">#REF!</definedName>
    <definedName name="bb" localSheetId="1" hidden="1">{#N/A,#N/A,FALSE,"PRJCTED MNTHLY QTY's"}</definedName>
    <definedName name="bb" localSheetId="2" hidden="1">{#N/A,#N/A,FALSE,"PRJCTED MNTHLY QTY's"}</definedName>
    <definedName name="bb" localSheetId="3" hidden="1">{#N/A,#N/A,FALSE,"PRJCTED MNTHLY QTY's"}</definedName>
    <definedName name="bb" hidden="1">{#N/A,#N/A,FALSE,"PRJCTED MNTHLY QTY's"}</definedName>
    <definedName name="bbb" hidden="1">#REF!</definedName>
    <definedName name="bbbb" localSheetId="1" hidden="1">{#N/A,#N/A,FALSE,"PRJCTED QTRLY QTY's"}</definedName>
    <definedName name="bbbb" localSheetId="2" hidden="1">{#N/A,#N/A,FALSE,"PRJCTED QTRLY QTY's"}</definedName>
    <definedName name="bbbb" localSheetId="3" hidden="1">{#N/A,#N/A,FALSE,"PRJCTED QTRLY QTY's"}</definedName>
    <definedName name="bbbb" hidden="1">{#N/A,#N/A,FALSE,"PRJCTED QTRLY QTY's"}</definedName>
    <definedName name="bbbbbb" localSheetId="1" hidden="1">{#N/A,#N/A,FALSE,"PRJCTED QTRLY QTY's"}</definedName>
    <definedName name="bbbbbb" localSheetId="2" hidden="1">{#N/A,#N/A,FALSE,"PRJCTED QTRLY QTY's"}</definedName>
    <definedName name="bbbbbb" localSheetId="3" hidden="1">{#N/A,#N/A,FALSE,"PRJCTED QTRLY QTY's"}</definedName>
    <definedName name="bbbbbb" hidden="1">{#N/A,#N/A,FALSE,"PRJCTED QTRLY QTY's"}</definedName>
    <definedName name="BBC">#REF!</definedName>
    <definedName name="BExEZ4HBCC06708765M8A06KCR7P" hidden="1">#N/A</definedName>
    <definedName name="Births">#REF!</definedName>
    <definedName name="blankkk" hidden="1">#REF!</definedName>
    <definedName name="blankold" hidden="1">#REF!</definedName>
    <definedName name="BLPH1" hidden="1">#REF!</definedName>
    <definedName name="BLPH10" localSheetId="1" hidden="1">#REF!</definedName>
    <definedName name="BLPH10" localSheetId="2" hidden="1">#REF!</definedName>
    <definedName name="BLPH10" localSheetId="3" hidden="1">#REF!</definedName>
    <definedName name="BLPH10" hidden="1">#REF!</definedName>
    <definedName name="BLPH100" localSheetId="1" hidden="1">#REF!</definedName>
    <definedName name="BLPH100" localSheetId="2" hidden="1">#REF!</definedName>
    <definedName name="BLPH100" localSheetId="3" hidden="1">#REF!</definedName>
    <definedName name="BLPH100" hidden="1">#REF!</definedName>
    <definedName name="BLPH101" localSheetId="1" hidden="1">#REF!</definedName>
    <definedName name="BLPH101" localSheetId="2" hidden="1">#REF!</definedName>
    <definedName name="BLPH101" localSheetId="3" hidden="1">#REF!</definedName>
    <definedName name="BLPH101" hidden="1">#REF!</definedName>
    <definedName name="BLPH102" localSheetId="1" hidden="1">#REF!</definedName>
    <definedName name="BLPH102" localSheetId="2" hidden="1">#REF!</definedName>
    <definedName name="BLPH102" localSheetId="3" hidden="1">#REF!</definedName>
    <definedName name="BLPH102" hidden="1">#REF!</definedName>
    <definedName name="BLPH103" localSheetId="1" hidden="1">#REF!</definedName>
    <definedName name="BLPH103" localSheetId="2" hidden="1">#REF!</definedName>
    <definedName name="BLPH103" localSheetId="3" hidden="1">#REF!</definedName>
    <definedName name="BLPH103" hidden="1">#REF!</definedName>
    <definedName name="BLPH104" localSheetId="1" hidden="1">#REF!</definedName>
    <definedName name="BLPH104" localSheetId="2" hidden="1">#REF!</definedName>
    <definedName name="BLPH104" localSheetId="3" hidden="1">#REF!</definedName>
    <definedName name="BLPH104" hidden="1">#REF!</definedName>
    <definedName name="BLPH105" localSheetId="1" hidden="1">#REF!</definedName>
    <definedName name="BLPH105" localSheetId="2" hidden="1">#REF!</definedName>
    <definedName name="BLPH105" localSheetId="3" hidden="1">#REF!</definedName>
    <definedName name="BLPH105" hidden="1">#REF!</definedName>
    <definedName name="BLPH106" localSheetId="1" hidden="1">#REF!</definedName>
    <definedName name="BLPH106" localSheetId="2" hidden="1">#REF!</definedName>
    <definedName name="BLPH106" localSheetId="3" hidden="1">#REF!</definedName>
    <definedName name="BLPH106" hidden="1">#REF!</definedName>
    <definedName name="BLPH107" localSheetId="1" hidden="1">#REF!</definedName>
    <definedName name="BLPH107" localSheetId="2" hidden="1">#REF!</definedName>
    <definedName name="BLPH107" localSheetId="3" hidden="1">#REF!</definedName>
    <definedName name="BLPH107" hidden="1">#REF!</definedName>
    <definedName name="BLPH108" localSheetId="1" hidden="1">#REF!</definedName>
    <definedName name="BLPH108" localSheetId="2" hidden="1">#REF!</definedName>
    <definedName name="BLPH108" localSheetId="3" hidden="1">#REF!</definedName>
    <definedName name="BLPH108" hidden="1">#REF!</definedName>
    <definedName name="BLPH109" localSheetId="1" hidden="1">#REF!</definedName>
    <definedName name="BLPH109" localSheetId="2" hidden="1">#REF!</definedName>
    <definedName name="BLPH109" localSheetId="3" hidden="1">#REF!</definedName>
    <definedName name="BLPH109" hidden="1">#REF!</definedName>
    <definedName name="BLPH11" localSheetId="1" hidden="1">#REF!</definedName>
    <definedName name="BLPH11" localSheetId="2" hidden="1">#REF!</definedName>
    <definedName name="BLPH11" localSheetId="3" hidden="1">#REF!</definedName>
    <definedName name="BLPH11" hidden="1">#REF!</definedName>
    <definedName name="BLPH110" localSheetId="1" hidden="1">#REF!</definedName>
    <definedName name="BLPH110" localSheetId="2" hidden="1">#REF!</definedName>
    <definedName name="BLPH110" localSheetId="3" hidden="1">#REF!</definedName>
    <definedName name="BLPH110" hidden="1">#REF!</definedName>
    <definedName name="BLPH111" localSheetId="1" hidden="1">#REF!</definedName>
    <definedName name="BLPH111" localSheetId="2" hidden="1">#REF!</definedName>
    <definedName name="BLPH111" localSheetId="3" hidden="1">#REF!</definedName>
    <definedName name="BLPH111" hidden="1">#REF!</definedName>
    <definedName name="BLPH112" localSheetId="1" hidden="1">#REF!</definedName>
    <definedName name="BLPH112" localSheetId="2" hidden="1">#REF!</definedName>
    <definedName name="BLPH112" localSheetId="3" hidden="1">#REF!</definedName>
    <definedName name="BLPH112" hidden="1">#REF!</definedName>
    <definedName name="BLPH113" localSheetId="1" hidden="1">#REF!</definedName>
    <definedName name="BLPH113" localSheetId="2" hidden="1">#REF!</definedName>
    <definedName name="BLPH113" localSheetId="3" hidden="1">#REF!</definedName>
    <definedName name="BLPH113" hidden="1">#REF!</definedName>
    <definedName name="BLPH114" localSheetId="1" hidden="1">#REF!</definedName>
    <definedName name="BLPH114" localSheetId="2" hidden="1">#REF!</definedName>
    <definedName name="BLPH114" localSheetId="3" hidden="1">#REF!</definedName>
    <definedName name="BLPH114" hidden="1">#REF!</definedName>
    <definedName name="BLPH115" localSheetId="1" hidden="1">#REF!</definedName>
    <definedName name="BLPH115" localSheetId="2" hidden="1">#REF!</definedName>
    <definedName name="BLPH115" localSheetId="3" hidden="1">#REF!</definedName>
    <definedName name="BLPH115" hidden="1">#REF!</definedName>
    <definedName name="BLPH116" localSheetId="1" hidden="1">#REF!</definedName>
    <definedName name="BLPH116" localSheetId="2" hidden="1">#REF!</definedName>
    <definedName name="BLPH116" localSheetId="3" hidden="1">#REF!</definedName>
    <definedName name="BLPH116" hidden="1">#REF!</definedName>
    <definedName name="BLPH117" localSheetId="1" hidden="1">#REF!</definedName>
    <definedName name="BLPH117" localSheetId="2" hidden="1">#REF!</definedName>
    <definedName name="BLPH117" localSheetId="3" hidden="1">#REF!</definedName>
    <definedName name="BLPH117" hidden="1">#REF!</definedName>
    <definedName name="BLPH118" localSheetId="1" hidden="1">#REF!</definedName>
    <definedName name="BLPH118" localSheetId="2" hidden="1">#REF!</definedName>
    <definedName name="BLPH118" localSheetId="3" hidden="1">#REF!</definedName>
    <definedName name="BLPH118" hidden="1">#REF!</definedName>
    <definedName name="BLPH119" localSheetId="1" hidden="1">#REF!</definedName>
    <definedName name="BLPH119" localSheetId="2" hidden="1">#REF!</definedName>
    <definedName name="BLPH119" localSheetId="3" hidden="1">#REF!</definedName>
    <definedName name="BLPH119" hidden="1">#REF!</definedName>
    <definedName name="BLPH12" localSheetId="1" hidden="1">#REF!</definedName>
    <definedName name="BLPH12" localSheetId="2" hidden="1">#REF!</definedName>
    <definedName name="BLPH12" localSheetId="3" hidden="1">#REF!</definedName>
    <definedName name="BLPH12" hidden="1">#REF!</definedName>
    <definedName name="BLPH120" localSheetId="1" hidden="1">#REF!</definedName>
    <definedName name="BLPH120" localSheetId="2" hidden="1">#REF!</definedName>
    <definedName name="BLPH120" localSheetId="3" hidden="1">#REF!</definedName>
    <definedName name="BLPH120" hidden="1">#REF!</definedName>
    <definedName name="BLPH121" localSheetId="1" hidden="1">#REF!</definedName>
    <definedName name="BLPH121" localSheetId="2" hidden="1">#REF!</definedName>
    <definedName name="BLPH121" localSheetId="3" hidden="1">#REF!</definedName>
    <definedName name="BLPH121" hidden="1">#REF!</definedName>
    <definedName name="BLPH122" localSheetId="1" hidden="1">#REF!</definedName>
    <definedName name="BLPH122" localSheetId="2" hidden="1">#REF!</definedName>
    <definedName name="BLPH122" localSheetId="3" hidden="1">#REF!</definedName>
    <definedName name="BLPH122" hidden="1">#REF!</definedName>
    <definedName name="BLPH123" localSheetId="1" hidden="1">#REF!</definedName>
    <definedName name="BLPH123" localSheetId="2" hidden="1">#REF!</definedName>
    <definedName name="BLPH123" localSheetId="3" hidden="1">#REF!</definedName>
    <definedName name="BLPH123" hidden="1">#REF!</definedName>
    <definedName name="BLPH124" localSheetId="1" hidden="1">#REF!</definedName>
    <definedName name="BLPH124" localSheetId="2" hidden="1">#REF!</definedName>
    <definedName name="BLPH124" localSheetId="3" hidden="1">#REF!</definedName>
    <definedName name="BLPH124" hidden="1">#REF!</definedName>
    <definedName name="BLPH125" localSheetId="1" hidden="1">#REF!</definedName>
    <definedName name="BLPH125" localSheetId="2" hidden="1">#REF!</definedName>
    <definedName name="BLPH125" localSheetId="3" hidden="1">#REF!</definedName>
    <definedName name="BLPH125" hidden="1">#REF!</definedName>
    <definedName name="BLPH126" localSheetId="1" hidden="1">#REF!</definedName>
    <definedName name="BLPH126" localSheetId="2" hidden="1">#REF!</definedName>
    <definedName name="BLPH126" localSheetId="3" hidden="1">#REF!</definedName>
    <definedName name="BLPH126" hidden="1">#REF!</definedName>
    <definedName name="BLPH127" localSheetId="1" hidden="1">#REF!</definedName>
    <definedName name="BLPH127" localSheetId="2" hidden="1">#REF!</definedName>
    <definedName name="BLPH127" localSheetId="3" hidden="1">#REF!</definedName>
    <definedName name="BLPH127" hidden="1">#REF!</definedName>
    <definedName name="BLPH128" localSheetId="1" hidden="1">#REF!</definedName>
    <definedName name="BLPH128" localSheetId="2" hidden="1">#REF!</definedName>
    <definedName name="BLPH128" localSheetId="3" hidden="1">#REF!</definedName>
    <definedName name="BLPH128" hidden="1">#REF!</definedName>
    <definedName name="BLPH129" localSheetId="1" hidden="1">#REF!</definedName>
    <definedName name="BLPH129" localSheetId="2" hidden="1">#REF!</definedName>
    <definedName name="BLPH129" localSheetId="3" hidden="1">#REF!</definedName>
    <definedName name="BLPH129" hidden="1">#REF!</definedName>
    <definedName name="BLPH13" localSheetId="1" hidden="1">#REF!</definedName>
    <definedName name="BLPH13" localSheetId="2" hidden="1">#REF!</definedName>
    <definedName name="BLPH13" localSheetId="3" hidden="1">#REF!</definedName>
    <definedName name="BLPH13" hidden="1">#REF!</definedName>
    <definedName name="BLPH130" localSheetId="1" hidden="1">#REF!</definedName>
    <definedName name="BLPH130" localSheetId="2" hidden="1">#REF!</definedName>
    <definedName name="BLPH130" localSheetId="3" hidden="1">#REF!</definedName>
    <definedName name="BLPH130" hidden="1">#REF!</definedName>
    <definedName name="BLPH131" localSheetId="1" hidden="1">#REF!</definedName>
    <definedName name="BLPH131" localSheetId="2" hidden="1">#REF!</definedName>
    <definedName name="BLPH131" localSheetId="3" hidden="1">#REF!</definedName>
    <definedName name="BLPH131" hidden="1">#REF!</definedName>
    <definedName name="BLPH132" localSheetId="1" hidden="1">#REF!</definedName>
    <definedName name="BLPH132" localSheetId="2" hidden="1">#REF!</definedName>
    <definedName name="BLPH132" localSheetId="3" hidden="1">#REF!</definedName>
    <definedName name="BLPH132" hidden="1">#REF!</definedName>
    <definedName name="BLPH133" localSheetId="1" hidden="1">#REF!</definedName>
    <definedName name="BLPH133" localSheetId="2" hidden="1">#REF!</definedName>
    <definedName name="BLPH133" localSheetId="3" hidden="1">#REF!</definedName>
    <definedName name="BLPH133" hidden="1">#REF!</definedName>
    <definedName name="BLPH134" localSheetId="1" hidden="1">#REF!</definedName>
    <definedName name="BLPH134" localSheetId="2" hidden="1">#REF!</definedName>
    <definedName name="BLPH134" localSheetId="3" hidden="1">#REF!</definedName>
    <definedName name="BLPH134" hidden="1">#REF!</definedName>
    <definedName name="BLPH135" localSheetId="1" hidden="1">#REF!</definedName>
    <definedName name="BLPH135" localSheetId="2" hidden="1">#REF!</definedName>
    <definedName name="BLPH135" localSheetId="3" hidden="1">#REF!</definedName>
    <definedName name="BLPH135" hidden="1">#REF!</definedName>
    <definedName name="BLPH136" localSheetId="1" hidden="1">#REF!</definedName>
    <definedName name="BLPH136" localSheetId="2" hidden="1">#REF!</definedName>
    <definedName name="BLPH136" localSheetId="3" hidden="1">#REF!</definedName>
    <definedName name="BLPH136" hidden="1">#REF!</definedName>
    <definedName name="BLPH137" localSheetId="1" hidden="1">#REF!</definedName>
    <definedName name="BLPH137" localSheetId="2" hidden="1">#REF!</definedName>
    <definedName name="BLPH137" localSheetId="3" hidden="1">#REF!</definedName>
    <definedName name="BLPH137" hidden="1">#REF!</definedName>
    <definedName name="BLPH138" localSheetId="1" hidden="1">#REF!</definedName>
    <definedName name="BLPH138" localSheetId="2" hidden="1">#REF!</definedName>
    <definedName name="BLPH138" localSheetId="3" hidden="1">#REF!</definedName>
    <definedName name="BLPH138" hidden="1">#REF!</definedName>
    <definedName name="BLPH139" localSheetId="1" hidden="1">#REF!</definedName>
    <definedName name="BLPH139" localSheetId="2" hidden="1">#REF!</definedName>
    <definedName name="BLPH139" localSheetId="3" hidden="1">#REF!</definedName>
    <definedName name="BLPH139" hidden="1">#REF!</definedName>
    <definedName name="BLPH14" localSheetId="1" hidden="1">#REF!</definedName>
    <definedName name="BLPH14" localSheetId="2" hidden="1">#REF!</definedName>
    <definedName name="BLPH14" localSheetId="3" hidden="1">#REF!</definedName>
    <definedName name="BLPH14" hidden="1">#REF!</definedName>
    <definedName name="BLPH140" localSheetId="1" hidden="1">#REF!</definedName>
    <definedName name="BLPH140" localSheetId="2" hidden="1">#REF!</definedName>
    <definedName name="BLPH140" localSheetId="3" hidden="1">#REF!</definedName>
    <definedName name="BLPH140" hidden="1">#REF!</definedName>
    <definedName name="BLPH141" localSheetId="1" hidden="1">#REF!</definedName>
    <definedName name="BLPH141" localSheetId="2" hidden="1">#REF!</definedName>
    <definedName name="BLPH141" localSheetId="3" hidden="1">#REF!</definedName>
    <definedName name="BLPH141" hidden="1">#REF!</definedName>
    <definedName name="BLPH142" localSheetId="1" hidden="1">#REF!</definedName>
    <definedName name="BLPH142" localSheetId="2" hidden="1">#REF!</definedName>
    <definedName name="BLPH142" localSheetId="3" hidden="1">#REF!</definedName>
    <definedName name="BLPH142" hidden="1">#REF!</definedName>
    <definedName name="BLPH143" localSheetId="1" hidden="1">#REF!</definedName>
    <definedName name="BLPH143" localSheetId="2" hidden="1">#REF!</definedName>
    <definedName name="BLPH143" localSheetId="3" hidden="1">#REF!</definedName>
    <definedName name="BLPH143" hidden="1">#REF!</definedName>
    <definedName name="BLPH144" localSheetId="1" hidden="1">#REF!</definedName>
    <definedName name="BLPH144" localSheetId="2" hidden="1">#REF!</definedName>
    <definedName name="BLPH144" localSheetId="3" hidden="1">#REF!</definedName>
    <definedName name="BLPH144" hidden="1">#REF!</definedName>
    <definedName name="BLPH145" localSheetId="1" hidden="1">#REF!</definedName>
    <definedName name="BLPH145" localSheetId="2" hidden="1">#REF!</definedName>
    <definedName name="BLPH145" localSheetId="3" hidden="1">#REF!</definedName>
    <definedName name="BLPH145" hidden="1">#REF!</definedName>
    <definedName name="BLPH146" localSheetId="1" hidden="1">#REF!</definedName>
    <definedName name="BLPH146" localSheetId="2" hidden="1">#REF!</definedName>
    <definedName name="BLPH146" localSheetId="3" hidden="1">#REF!</definedName>
    <definedName name="BLPH146" hidden="1">#REF!</definedName>
    <definedName name="BLPH147" localSheetId="1" hidden="1">#REF!</definedName>
    <definedName name="BLPH147" localSheetId="2" hidden="1">#REF!</definedName>
    <definedName name="BLPH147" localSheetId="3" hidden="1">#REF!</definedName>
    <definedName name="BLPH147" hidden="1">#REF!</definedName>
    <definedName name="BLPH148" localSheetId="1" hidden="1">#REF!</definedName>
    <definedName name="BLPH148" localSheetId="2" hidden="1">#REF!</definedName>
    <definedName name="BLPH148" localSheetId="3" hidden="1">#REF!</definedName>
    <definedName name="BLPH148" hidden="1">#REF!</definedName>
    <definedName name="BLPH149" localSheetId="1" hidden="1">#REF!</definedName>
    <definedName name="BLPH149" localSheetId="2" hidden="1">#REF!</definedName>
    <definedName name="BLPH149" localSheetId="3" hidden="1">#REF!</definedName>
    <definedName name="BLPH149" hidden="1">#REF!</definedName>
    <definedName name="BLPH15" localSheetId="1" hidden="1">#REF!</definedName>
    <definedName name="BLPH15" localSheetId="2" hidden="1">#REF!</definedName>
    <definedName name="BLPH15" localSheetId="3" hidden="1">#REF!</definedName>
    <definedName name="BLPH15" hidden="1">#REF!</definedName>
    <definedName name="BLPH150" localSheetId="1" hidden="1">#REF!</definedName>
    <definedName name="BLPH150" localSheetId="2" hidden="1">#REF!</definedName>
    <definedName name="BLPH150" localSheetId="3" hidden="1">#REF!</definedName>
    <definedName name="BLPH150" hidden="1">#REF!</definedName>
    <definedName name="BLPH151" localSheetId="1" hidden="1">#REF!</definedName>
    <definedName name="BLPH151" localSheetId="2" hidden="1">#REF!</definedName>
    <definedName name="BLPH151" localSheetId="3" hidden="1">#REF!</definedName>
    <definedName name="BLPH151" hidden="1">#REF!</definedName>
    <definedName name="BLPH152" localSheetId="1" hidden="1">#REF!</definedName>
    <definedName name="BLPH152" localSheetId="2" hidden="1">#REF!</definedName>
    <definedName name="BLPH152" localSheetId="3" hidden="1">#REF!</definedName>
    <definedName name="BLPH152" hidden="1">#REF!</definedName>
    <definedName name="BLPH153" localSheetId="1" hidden="1">#REF!</definedName>
    <definedName name="BLPH153" localSheetId="2" hidden="1">#REF!</definedName>
    <definedName name="BLPH153" localSheetId="3" hidden="1">#REF!</definedName>
    <definedName name="BLPH153" hidden="1">#REF!</definedName>
    <definedName name="BLPH154" localSheetId="1" hidden="1">#REF!</definedName>
    <definedName name="BLPH154" localSheetId="2" hidden="1">#REF!</definedName>
    <definedName name="BLPH154" localSheetId="3" hidden="1">#REF!</definedName>
    <definedName name="BLPH154" hidden="1">#REF!</definedName>
    <definedName name="BLPH155" localSheetId="1" hidden="1">#REF!</definedName>
    <definedName name="BLPH155" localSheetId="2" hidden="1">#REF!</definedName>
    <definedName name="BLPH155" localSheetId="3" hidden="1">#REF!</definedName>
    <definedName name="BLPH155" hidden="1">#REF!</definedName>
    <definedName name="BLPH156" localSheetId="1" hidden="1">#REF!</definedName>
    <definedName name="BLPH156" localSheetId="2" hidden="1">#REF!</definedName>
    <definedName name="BLPH156" localSheetId="3" hidden="1">#REF!</definedName>
    <definedName name="BLPH156" hidden="1">#REF!</definedName>
    <definedName name="BLPH157" localSheetId="1" hidden="1">#REF!</definedName>
    <definedName name="BLPH157" localSheetId="2" hidden="1">#REF!</definedName>
    <definedName name="BLPH157" localSheetId="3" hidden="1">#REF!</definedName>
    <definedName name="BLPH157" hidden="1">#REF!</definedName>
    <definedName name="BLPH158" localSheetId="1" hidden="1">#REF!</definedName>
    <definedName name="BLPH158" localSheetId="2" hidden="1">#REF!</definedName>
    <definedName name="BLPH158" localSheetId="3" hidden="1">#REF!</definedName>
    <definedName name="BLPH158" hidden="1">#REF!</definedName>
    <definedName name="BLPH159" localSheetId="1" hidden="1">#REF!</definedName>
    <definedName name="BLPH159" localSheetId="2" hidden="1">#REF!</definedName>
    <definedName name="BLPH159" localSheetId="3" hidden="1">#REF!</definedName>
    <definedName name="BLPH159" hidden="1">#REF!</definedName>
    <definedName name="BLPH16" localSheetId="1" hidden="1">#REF!</definedName>
    <definedName name="BLPH16" localSheetId="2" hidden="1">#REF!</definedName>
    <definedName name="BLPH16" localSheetId="3" hidden="1">#REF!</definedName>
    <definedName name="BLPH16" hidden="1">#REF!</definedName>
    <definedName name="BLPH160" localSheetId="1" hidden="1">#REF!</definedName>
    <definedName name="BLPH160" localSheetId="2" hidden="1">#REF!</definedName>
    <definedName name="BLPH160" localSheetId="3" hidden="1">#REF!</definedName>
    <definedName name="BLPH160" hidden="1">#REF!</definedName>
    <definedName name="BLPH161" localSheetId="1" hidden="1">#REF!</definedName>
    <definedName name="BLPH161" localSheetId="2" hidden="1">#REF!</definedName>
    <definedName name="BLPH161" localSheetId="3" hidden="1">#REF!</definedName>
    <definedName name="BLPH161" hidden="1">#REF!</definedName>
    <definedName name="BLPH162" localSheetId="1" hidden="1">#REF!</definedName>
    <definedName name="BLPH162" localSheetId="2" hidden="1">#REF!</definedName>
    <definedName name="BLPH162" localSheetId="3" hidden="1">#REF!</definedName>
    <definedName name="BLPH162" hidden="1">#REF!</definedName>
    <definedName name="BLPH163" localSheetId="1" hidden="1">#REF!</definedName>
    <definedName name="BLPH163" localSheetId="2" hidden="1">#REF!</definedName>
    <definedName name="BLPH163" localSheetId="3" hidden="1">#REF!</definedName>
    <definedName name="BLPH163" hidden="1">#REF!</definedName>
    <definedName name="BLPH164" localSheetId="1" hidden="1">#REF!</definedName>
    <definedName name="BLPH164" localSheetId="2" hidden="1">#REF!</definedName>
    <definedName name="BLPH164" localSheetId="3" hidden="1">#REF!</definedName>
    <definedName name="BLPH164" hidden="1">#REF!</definedName>
    <definedName name="BLPH165" localSheetId="1" hidden="1">#REF!</definedName>
    <definedName name="BLPH165" localSheetId="2" hidden="1">#REF!</definedName>
    <definedName name="BLPH165" localSheetId="3" hidden="1">#REF!</definedName>
    <definedName name="BLPH165" hidden="1">#REF!</definedName>
    <definedName name="BLPH166" localSheetId="1" hidden="1">#REF!</definedName>
    <definedName name="BLPH166" localSheetId="2" hidden="1">#REF!</definedName>
    <definedName name="BLPH166" localSheetId="3" hidden="1">#REF!</definedName>
    <definedName name="BLPH166" hidden="1">#REF!</definedName>
    <definedName name="BLPH167" localSheetId="1" hidden="1">#REF!</definedName>
    <definedName name="BLPH167" localSheetId="2" hidden="1">#REF!</definedName>
    <definedName name="BLPH167" localSheetId="3" hidden="1">#REF!</definedName>
    <definedName name="BLPH167" hidden="1">#REF!</definedName>
    <definedName name="BLPH168" localSheetId="1" hidden="1">#REF!</definedName>
    <definedName name="BLPH168" localSheetId="2" hidden="1">#REF!</definedName>
    <definedName name="BLPH168" localSheetId="3" hidden="1">#REF!</definedName>
    <definedName name="BLPH168" hidden="1">#REF!</definedName>
    <definedName name="BLPH169" localSheetId="1" hidden="1">#REF!</definedName>
    <definedName name="BLPH169" localSheetId="2" hidden="1">#REF!</definedName>
    <definedName name="BLPH169" localSheetId="3" hidden="1">#REF!</definedName>
    <definedName name="BLPH169" hidden="1">#REF!</definedName>
    <definedName name="BLPH17" localSheetId="1" hidden="1">#REF!</definedName>
    <definedName name="BLPH17" localSheetId="2" hidden="1">#REF!</definedName>
    <definedName name="BLPH17" localSheetId="3" hidden="1">#REF!</definedName>
    <definedName name="BLPH17" hidden="1">#REF!</definedName>
    <definedName name="BLPH170" localSheetId="1" hidden="1">#REF!</definedName>
    <definedName name="BLPH170" localSheetId="2" hidden="1">#REF!</definedName>
    <definedName name="BLPH170" localSheetId="3" hidden="1">#REF!</definedName>
    <definedName name="BLPH170" hidden="1">#REF!</definedName>
    <definedName name="BLPH171" localSheetId="1" hidden="1">#REF!</definedName>
    <definedName name="BLPH171" localSheetId="2" hidden="1">#REF!</definedName>
    <definedName name="BLPH171" localSheetId="3" hidden="1">#REF!</definedName>
    <definedName name="BLPH171" hidden="1">#REF!</definedName>
    <definedName name="BLPH172" localSheetId="1" hidden="1">#REF!</definedName>
    <definedName name="BLPH172" localSheetId="2" hidden="1">#REF!</definedName>
    <definedName name="BLPH172" localSheetId="3" hidden="1">#REF!</definedName>
    <definedName name="BLPH172" hidden="1">#REF!</definedName>
    <definedName name="BLPH173" localSheetId="1" hidden="1">#REF!</definedName>
    <definedName name="BLPH173" localSheetId="2" hidden="1">#REF!</definedName>
    <definedName name="BLPH173" localSheetId="3" hidden="1">#REF!</definedName>
    <definedName name="BLPH173" hidden="1">#REF!</definedName>
    <definedName name="BLPH174" localSheetId="1" hidden="1">#REF!</definedName>
    <definedName name="BLPH174" localSheetId="2" hidden="1">#REF!</definedName>
    <definedName name="BLPH174" localSheetId="3" hidden="1">#REF!</definedName>
    <definedName name="BLPH174" hidden="1">#REF!</definedName>
    <definedName name="BLPH175" localSheetId="1" hidden="1">#REF!</definedName>
    <definedName name="BLPH175" localSheetId="2" hidden="1">#REF!</definedName>
    <definedName name="BLPH175" localSheetId="3" hidden="1">#REF!</definedName>
    <definedName name="BLPH175" hidden="1">#REF!</definedName>
    <definedName name="BLPH176" localSheetId="1" hidden="1">#REF!</definedName>
    <definedName name="BLPH176" localSheetId="2" hidden="1">#REF!</definedName>
    <definedName name="BLPH176" localSheetId="3" hidden="1">#REF!</definedName>
    <definedName name="BLPH176" hidden="1">#REF!</definedName>
    <definedName name="BLPH177" localSheetId="1" hidden="1">#REF!</definedName>
    <definedName name="BLPH177" localSheetId="2" hidden="1">#REF!</definedName>
    <definedName name="BLPH177" localSheetId="3" hidden="1">#REF!</definedName>
    <definedName name="BLPH177" hidden="1">#REF!</definedName>
    <definedName name="BLPH178" localSheetId="1" hidden="1">#REF!</definedName>
    <definedName name="BLPH178" localSheetId="2" hidden="1">#REF!</definedName>
    <definedName name="BLPH178" localSheetId="3" hidden="1">#REF!</definedName>
    <definedName name="BLPH178" hidden="1">#REF!</definedName>
    <definedName name="BLPH179" localSheetId="1" hidden="1">#REF!</definedName>
    <definedName name="BLPH179" localSheetId="2" hidden="1">#REF!</definedName>
    <definedName name="BLPH179" localSheetId="3" hidden="1">#REF!</definedName>
    <definedName name="BLPH179" hidden="1">#REF!</definedName>
    <definedName name="BLPH18" localSheetId="1" hidden="1">#REF!</definedName>
    <definedName name="BLPH18" localSheetId="2" hidden="1">#REF!</definedName>
    <definedName name="BLPH18" localSheetId="3" hidden="1">#REF!</definedName>
    <definedName name="BLPH18" hidden="1">#REF!</definedName>
    <definedName name="BLPH180" localSheetId="1" hidden="1">#REF!</definedName>
    <definedName name="BLPH180" localSheetId="2" hidden="1">#REF!</definedName>
    <definedName name="BLPH180" localSheetId="3" hidden="1">#REF!</definedName>
    <definedName name="BLPH180" hidden="1">#REF!</definedName>
    <definedName name="BLPH181" localSheetId="1" hidden="1">#REF!</definedName>
    <definedName name="BLPH181" localSheetId="2" hidden="1">#REF!</definedName>
    <definedName name="BLPH181" localSheetId="3" hidden="1">#REF!</definedName>
    <definedName name="BLPH181" hidden="1">#REF!</definedName>
    <definedName name="BLPH182" localSheetId="1" hidden="1">#REF!</definedName>
    <definedName name="BLPH182" localSheetId="2" hidden="1">#REF!</definedName>
    <definedName name="BLPH182" localSheetId="3" hidden="1">#REF!</definedName>
    <definedName name="BLPH182" hidden="1">#REF!</definedName>
    <definedName name="BLPH183" localSheetId="1" hidden="1">#REF!</definedName>
    <definedName name="BLPH183" localSheetId="2" hidden="1">#REF!</definedName>
    <definedName name="BLPH183" localSheetId="3" hidden="1">#REF!</definedName>
    <definedName name="BLPH183" hidden="1">#REF!</definedName>
    <definedName name="BLPH184" localSheetId="1" hidden="1">#REF!</definedName>
    <definedName name="BLPH184" localSheetId="2" hidden="1">#REF!</definedName>
    <definedName name="BLPH184" localSheetId="3" hidden="1">#REF!</definedName>
    <definedName name="BLPH184" hidden="1">#REF!</definedName>
    <definedName name="BLPH185" localSheetId="1" hidden="1">#REF!</definedName>
    <definedName name="BLPH185" localSheetId="2" hidden="1">#REF!</definedName>
    <definedName name="BLPH185" localSheetId="3" hidden="1">#REF!</definedName>
    <definedName name="BLPH185" hidden="1">#REF!</definedName>
    <definedName name="BLPH186" localSheetId="1" hidden="1">#REF!</definedName>
    <definedName name="BLPH186" localSheetId="2" hidden="1">#REF!</definedName>
    <definedName name="BLPH186" localSheetId="3" hidden="1">#REF!</definedName>
    <definedName name="BLPH186" hidden="1">#REF!</definedName>
    <definedName name="BLPH187" localSheetId="1" hidden="1">#REF!</definedName>
    <definedName name="BLPH187" localSheetId="2" hidden="1">#REF!</definedName>
    <definedName name="BLPH187" localSheetId="3" hidden="1">#REF!</definedName>
    <definedName name="BLPH187" hidden="1">#REF!</definedName>
    <definedName name="BLPH188" localSheetId="1" hidden="1">#REF!</definedName>
    <definedName name="BLPH188" localSheetId="2" hidden="1">#REF!</definedName>
    <definedName name="BLPH188" localSheetId="3" hidden="1">#REF!</definedName>
    <definedName name="BLPH188" hidden="1">#REF!</definedName>
    <definedName name="BLPH189" localSheetId="1" hidden="1">#REF!</definedName>
    <definedName name="BLPH189" localSheetId="2" hidden="1">#REF!</definedName>
    <definedName name="BLPH189" localSheetId="3" hidden="1">#REF!</definedName>
    <definedName name="BLPH189" hidden="1">#REF!</definedName>
    <definedName name="BLPH19" localSheetId="1" hidden="1">#REF!</definedName>
    <definedName name="BLPH19" localSheetId="2" hidden="1">#REF!</definedName>
    <definedName name="BLPH19" localSheetId="3" hidden="1">#REF!</definedName>
    <definedName name="BLPH19" hidden="1">#REF!</definedName>
    <definedName name="BLPH190" localSheetId="1" hidden="1">#REF!</definedName>
    <definedName name="BLPH190" localSheetId="2" hidden="1">#REF!</definedName>
    <definedName name="BLPH190" localSheetId="3" hidden="1">#REF!</definedName>
    <definedName name="BLPH190" hidden="1">#REF!</definedName>
    <definedName name="BLPH191" localSheetId="1" hidden="1">#REF!</definedName>
    <definedName name="BLPH191" localSheetId="2" hidden="1">#REF!</definedName>
    <definedName name="BLPH191" localSheetId="3" hidden="1">#REF!</definedName>
    <definedName name="BLPH191" hidden="1">#REF!</definedName>
    <definedName name="BLPH192" localSheetId="1" hidden="1">#REF!</definedName>
    <definedName name="BLPH192" localSheetId="2" hidden="1">#REF!</definedName>
    <definedName name="BLPH192" localSheetId="3" hidden="1">#REF!</definedName>
    <definedName name="BLPH192" hidden="1">#REF!</definedName>
    <definedName name="BLPH193" localSheetId="1" hidden="1">#REF!</definedName>
    <definedName name="BLPH193" localSheetId="2" hidden="1">#REF!</definedName>
    <definedName name="BLPH193" localSheetId="3" hidden="1">#REF!</definedName>
    <definedName name="BLPH193" hidden="1">#REF!</definedName>
    <definedName name="BLPH194" localSheetId="1" hidden="1">#REF!</definedName>
    <definedName name="BLPH194" localSheetId="2" hidden="1">#REF!</definedName>
    <definedName name="BLPH194" localSheetId="3" hidden="1">#REF!</definedName>
    <definedName name="BLPH194" hidden="1">#REF!</definedName>
    <definedName name="BLPH195" localSheetId="1" hidden="1">#REF!</definedName>
    <definedName name="BLPH195" localSheetId="2" hidden="1">#REF!</definedName>
    <definedName name="BLPH195" localSheetId="3" hidden="1">#REF!</definedName>
    <definedName name="BLPH195" hidden="1">#REF!</definedName>
    <definedName name="BLPH196" localSheetId="1" hidden="1">#REF!</definedName>
    <definedName name="BLPH196" localSheetId="2" hidden="1">#REF!</definedName>
    <definedName name="BLPH196" localSheetId="3" hidden="1">#REF!</definedName>
    <definedName name="BLPH196" hidden="1">#REF!</definedName>
    <definedName name="BLPH197" localSheetId="1" hidden="1">#REF!</definedName>
    <definedName name="BLPH197" localSheetId="2" hidden="1">#REF!</definedName>
    <definedName name="BLPH197" localSheetId="3" hidden="1">#REF!</definedName>
    <definedName name="BLPH197" hidden="1">#REF!</definedName>
    <definedName name="BLPH198" localSheetId="1" hidden="1">#REF!</definedName>
    <definedName name="BLPH198" localSheetId="2" hidden="1">#REF!</definedName>
    <definedName name="BLPH198" localSheetId="3" hidden="1">#REF!</definedName>
    <definedName name="BLPH198" hidden="1">#REF!</definedName>
    <definedName name="BLPH199" localSheetId="1" hidden="1">#REF!</definedName>
    <definedName name="BLPH199" localSheetId="2" hidden="1">#REF!</definedName>
    <definedName name="BLPH199" localSheetId="3" hidden="1">#REF!</definedName>
    <definedName name="BLPH199" hidden="1">#REF!</definedName>
    <definedName name="BLPH2" localSheetId="1" hidden="1">#REF!</definedName>
    <definedName name="BLPH2" localSheetId="2" hidden="1">#REF!</definedName>
    <definedName name="BLPH2" localSheetId="3" hidden="1">#REF!</definedName>
    <definedName name="BLPH2" hidden="1">#REF!</definedName>
    <definedName name="BLPH20" localSheetId="1" hidden="1">#REF!</definedName>
    <definedName name="BLPH20" localSheetId="2" hidden="1">#REF!</definedName>
    <definedName name="BLPH20" localSheetId="3" hidden="1">#REF!</definedName>
    <definedName name="BLPH20" hidden="1">#REF!</definedName>
    <definedName name="BLPH200" localSheetId="1" hidden="1">#REF!</definedName>
    <definedName name="BLPH200" localSheetId="2" hidden="1">#REF!</definedName>
    <definedName name="BLPH200" localSheetId="3" hidden="1">#REF!</definedName>
    <definedName name="BLPH200" hidden="1">#REF!</definedName>
    <definedName name="BLPH201" localSheetId="1" hidden="1">#REF!</definedName>
    <definedName name="BLPH201" localSheetId="2" hidden="1">#REF!</definedName>
    <definedName name="BLPH201" localSheetId="3" hidden="1">#REF!</definedName>
    <definedName name="BLPH201" hidden="1">#REF!</definedName>
    <definedName name="BLPH202" localSheetId="1" hidden="1">#REF!</definedName>
    <definedName name="BLPH202" localSheetId="2" hidden="1">#REF!</definedName>
    <definedName name="BLPH202" localSheetId="3" hidden="1">#REF!</definedName>
    <definedName name="BLPH202" hidden="1">#REF!</definedName>
    <definedName name="BLPH203" localSheetId="1" hidden="1">#REF!</definedName>
    <definedName name="BLPH203" localSheetId="2" hidden="1">#REF!</definedName>
    <definedName name="BLPH203" localSheetId="3" hidden="1">#REF!</definedName>
    <definedName name="BLPH203" hidden="1">#REF!</definedName>
    <definedName name="BLPH204" localSheetId="1" hidden="1">#REF!</definedName>
    <definedName name="BLPH204" localSheetId="2" hidden="1">#REF!</definedName>
    <definedName name="BLPH204" localSheetId="3" hidden="1">#REF!</definedName>
    <definedName name="BLPH204" hidden="1">#REF!</definedName>
    <definedName name="BLPH205" localSheetId="1" hidden="1">#REF!</definedName>
    <definedName name="BLPH205" localSheetId="2" hidden="1">#REF!</definedName>
    <definedName name="BLPH205" localSheetId="3" hidden="1">#REF!</definedName>
    <definedName name="BLPH205" hidden="1">#REF!</definedName>
    <definedName name="BLPH206" localSheetId="1" hidden="1">#REF!</definedName>
    <definedName name="BLPH206" localSheetId="2" hidden="1">#REF!</definedName>
    <definedName name="BLPH206" localSheetId="3" hidden="1">#REF!</definedName>
    <definedName name="BLPH206" hidden="1">#REF!</definedName>
    <definedName name="BLPH207" localSheetId="1" hidden="1">#REF!</definedName>
    <definedName name="BLPH207" localSheetId="2" hidden="1">#REF!</definedName>
    <definedName name="BLPH207" localSheetId="3" hidden="1">#REF!</definedName>
    <definedName name="BLPH207" hidden="1">#REF!</definedName>
    <definedName name="BLPH208" localSheetId="1" hidden="1">#REF!</definedName>
    <definedName name="BLPH208" localSheetId="2" hidden="1">#REF!</definedName>
    <definedName name="BLPH208" localSheetId="3" hidden="1">#REF!</definedName>
    <definedName name="BLPH208" hidden="1">#REF!</definedName>
    <definedName name="BLPH209" localSheetId="1" hidden="1">#REF!</definedName>
    <definedName name="BLPH209" localSheetId="2" hidden="1">#REF!</definedName>
    <definedName name="BLPH209" localSheetId="3" hidden="1">#REF!</definedName>
    <definedName name="BLPH209" hidden="1">#REF!</definedName>
    <definedName name="BLPH21" hidden="1">#REF!</definedName>
    <definedName name="BLPH210" localSheetId="1" hidden="1">#REF!</definedName>
    <definedName name="BLPH210" localSheetId="2" hidden="1">#REF!</definedName>
    <definedName name="BLPH210" localSheetId="3" hidden="1">#REF!</definedName>
    <definedName name="BLPH210" hidden="1">#REF!</definedName>
    <definedName name="BLPH211" localSheetId="1" hidden="1">#REF!</definedName>
    <definedName name="BLPH211" localSheetId="2" hidden="1">#REF!</definedName>
    <definedName name="BLPH211" localSheetId="3" hidden="1">#REF!</definedName>
    <definedName name="BLPH211" hidden="1">#REF!</definedName>
    <definedName name="BLPH212" localSheetId="1" hidden="1">#REF!</definedName>
    <definedName name="BLPH212" localSheetId="2" hidden="1">#REF!</definedName>
    <definedName name="BLPH212" localSheetId="3" hidden="1">#REF!</definedName>
    <definedName name="BLPH212" hidden="1">#REF!</definedName>
    <definedName name="BLPH213" localSheetId="1" hidden="1">#REF!</definedName>
    <definedName name="BLPH213" localSheetId="2" hidden="1">#REF!</definedName>
    <definedName name="BLPH213" localSheetId="3" hidden="1">#REF!</definedName>
    <definedName name="BLPH213" hidden="1">#REF!</definedName>
    <definedName name="BLPH214" localSheetId="1" hidden="1">#REF!</definedName>
    <definedName name="BLPH214" localSheetId="2" hidden="1">#REF!</definedName>
    <definedName name="BLPH214" localSheetId="3" hidden="1">#REF!</definedName>
    <definedName name="BLPH214" hidden="1">#REF!</definedName>
    <definedName name="BLPH215" localSheetId="1" hidden="1">#REF!</definedName>
    <definedName name="BLPH215" localSheetId="2" hidden="1">#REF!</definedName>
    <definedName name="BLPH215" localSheetId="3" hidden="1">#REF!</definedName>
    <definedName name="BLPH215" hidden="1">#REF!</definedName>
    <definedName name="BLPH216" localSheetId="1" hidden="1">#REF!</definedName>
    <definedName name="BLPH216" localSheetId="2" hidden="1">#REF!</definedName>
    <definedName name="BLPH216" localSheetId="3" hidden="1">#REF!</definedName>
    <definedName name="BLPH216" hidden="1">#REF!</definedName>
    <definedName name="BLPH217" localSheetId="1" hidden="1">#REF!</definedName>
    <definedName name="BLPH217" localSheetId="2" hidden="1">#REF!</definedName>
    <definedName name="BLPH217" localSheetId="3" hidden="1">#REF!</definedName>
    <definedName name="BLPH217" hidden="1">#REF!</definedName>
    <definedName name="BLPH218" localSheetId="1" hidden="1">#REF!</definedName>
    <definedName name="BLPH218" localSheetId="2" hidden="1">#REF!</definedName>
    <definedName name="BLPH218" localSheetId="3" hidden="1">#REF!</definedName>
    <definedName name="BLPH218" hidden="1">#REF!</definedName>
    <definedName name="BLPH219" localSheetId="1" hidden="1">#REF!</definedName>
    <definedName name="BLPH219" localSheetId="2" hidden="1">#REF!</definedName>
    <definedName name="BLPH219" localSheetId="3" hidden="1">#REF!</definedName>
    <definedName name="BLPH219" hidden="1">#REF!</definedName>
    <definedName name="BLPH22" hidden="1">#REF!</definedName>
    <definedName name="BLPH220" localSheetId="1" hidden="1">#REF!</definedName>
    <definedName name="BLPH220" localSheetId="2" hidden="1">#REF!</definedName>
    <definedName name="BLPH220" localSheetId="3" hidden="1">#REF!</definedName>
    <definedName name="BLPH220" hidden="1">#REF!</definedName>
    <definedName name="BLPH221" localSheetId="1" hidden="1">#REF!</definedName>
    <definedName name="BLPH221" localSheetId="2" hidden="1">#REF!</definedName>
    <definedName name="BLPH221" localSheetId="3" hidden="1">#REF!</definedName>
    <definedName name="BLPH221" hidden="1">#REF!</definedName>
    <definedName name="BLPH222" localSheetId="1" hidden="1">#REF!</definedName>
    <definedName name="BLPH222" localSheetId="2" hidden="1">#REF!</definedName>
    <definedName name="BLPH222" localSheetId="3" hidden="1">#REF!</definedName>
    <definedName name="BLPH222" hidden="1">#REF!</definedName>
    <definedName name="BLPH223" localSheetId="1" hidden="1">#REF!</definedName>
    <definedName name="BLPH223" localSheetId="2" hidden="1">#REF!</definedName>
    <definedName name="BLPH223" localSheetId="3" hidden="1">#REF!</definedName>
    <definedName name="BLPH223" hidden="1">#REF!</definedName>
    <definedName name="BLPH224" localSheetId="1" hidden="1">#REF!</definedName>
    <definedName name="BLPH224" localSheetId="2" hidden="1">#REF!</definedName>
    <definedName name="BLPH224" localSheetId="3" hidden="1">#REF!</definedName>
    <definedName name="BLPH224" hidden="1">#REF!</definedName>
    <definedName name="BLPH225" localSheetId="1" hidden="1">#REF!</definedName>
    <definedName name="BLPH225" localSheetId="2" hidden="1">#REF!</definedName>
    <definedName name="BLPH225" localSheetId="3" hidden="1">#REF!</definedName>
    <definedName name="BLPH225" hidden="1">#REF!</definedName>
    <definedName name="BLPH226" localSheetId="1" hidden="1">#REF!</definedName>
    <definedName name="BLPH226" localSheetId="2" hidden="1">#REF!</definedName>
    <definedName name="BLPH226" localSheetId="3" hidden="1">#REF!</definedName>
    <definedName name="BLPH226" hidden="1">#REF!</definedName>
    <definedName name="BLPH227" localSheetId="1" hidden="1">#REF!</definedName>
    <definedName name="BLPH227" localSheetId="2" hidden="1">#REF!</definedName>
    <definedName name="BLPH227" localSheetId="3" hidden="1">#REF!</definedName>
    <definedName name="BLPH227" hidden="1">#REF!</definedName>
    <definedName name="BLPH228" localSheetId="1" hidden="1">#REF!</definedName>
    <definedName name="BLPH228" localSheetId="2" hidden="1">#REF!</definedName>
    <definedName name="BLPH228" localSheetId="3" hidden="1">#REF!</definedName>
    <definedName name="BLPH228" hidden="1">#REF!</definedName>
    <definedName name="BLPH229" localSheetId="1" hidden="1">#REF!</definedName>
    <definedName name="BLPH229" localSheetId="2" hidden="1">#REF!</definedName>
    <definedName name="BLPH229" localSheetId="3" hidden="1">#REF!</definedName>
    <definedName name="BLPH229" hidden="1">#REF!</definedName>
    <definedName name="BLPH23" hidden="1">#REF!</definedName>
    <definedName name="BLPH230" localSheetId="1" hidden="1">#REF!</definedName>
    <definedName name="BLPH230" localSheetId="2" hidden="1">#REF!</definedName>
    <definedName name="BLPH230" localSheetId="3" hidden="1">#REF!</definedName>
    <definedName name="BLPH230" hidden="1">#REF!</definedName>
    <definedName name="BLPH231" localSheetId="1" hidden="1">#REF!</definedName>
    <definedName name="BLPH231" localSheetId="2" hidden="1">#REF!</definedName>
    <definedName name="BLPH231" localSheetId="3" hidden="1">#REF!</definedName>
    <definedName name="BLPH231" hidden="1">#REF!</definedName>
    <definedName name="BLPH232" localSheetId="1" hidden="1">#REF!</definedName>
    <definedName name="BLPH232" localSheetId="2" hidden="1">#REF!</definedName>
    <definedName name="BLPH232" localSheetId="3" hidden="1">#REF!</definedName>
    <definedName name="BLPH232" hidden="1">#REF!</definedName>
    <definedName name="BLPH233" localSheetId="1" hidden="1">#REF!</definedName>
    <definedName name="BLPH233" localSheetId="2" hidden="1">#REF!</definedName>
    <definedName name="BLPH233" localSheetId="3" hidden="1">#REF!</definedName>
    <definedName name="BLPH233" hidden="1">#REF!</definedName>
    <definedName name="BLPH234" localSheetId="1" hidden="1">#REF!</definedName>
    <definedName name="BLPH234" localSheetId="2" hidden="1">#REF!</definedName>
    <definedName name="BLPH234" localSheetId="3" hidden="1">#REF!</definedName>
    <definedName name="BLPH234" hidden="1">#REF!</definedName>
    <definedName name="BLPH235" localSheetId="1" hidden="1">#REF!</definedName>
    <definedName name="BLPH235" localSheetId="2" hidden="1">#REF!</definedName>
    <definedName name="BLPH235" localSheetId="3" hidden="1">#REF!</definedName>
    <definedName name="BLPH235" hidden="1">#REF!</definedName>
    <definedName name="BLPH236" localSheetId="1" hidden="1">#REF!</definedName>
    <definedName name="BLPH236" localSheetId="2" hidden="1">#REF!</definedName>
    <definedName name="BLPH236" localSheetId="3" hidden="1">#REF!</definedName>
    <definedName name="BLPH236" hidden="1">#REF!</definedName>
    <definedName name="BLPH237" localSheetId="1" hidden="1">#REF!</definedName>
    <definedName name="BLPH237" localSheetId="2" hidden="1">#REF!</definedName>
    <definedName name="BLPH237" localSheetId="3" hidden="1">#REF!</definedName>
    <definedName name="BLPH237" hidden="1">#REF!</definedName>
    <definedName name="BLPH238" localSheetId="1" hidden="1">#REF!</definedName>
    <definedName name="BLPH238" localSheetId="2" hidden="1">#REF!</definedName>
    <definedName name="BLPH238" localSheetId="3" hidden="1">#REF!</definedName>
    <definedName name="BLPH238" hidden="1">#REF!</definedName>
    <definedName name="BLPH239" localSheetId="1" hidden="1">#REF!</definedName>
    <definedName name="BLPH239" localSheetId="2" hidden="1">#REF!</definedName>
    <definedName name="BLPH239" localSheetId="3" hidden="1">#REF!</definedName>
    <definedName name="BLPH239" hidden="1">#REF!</definedName>
    <definedName name="BLPH24" hidden="1">#REF!</definedName>
    <definedName name="BLPH240" localSheetId="1" hidden="1">#REF!</definedName>
    <definedName name="BLPH240" localSheetId="2" hidden="1">#REF!</definedName>
    <definedName name="BLPH240" localSheetId="3" hidden="1">#REF!</definedName>
    <definedName name="BLPH240" hidden="1">#REF!</definedName>
    <definedName name="BLPH241" localSheetId="1" hidden="1">#REF!</definedName>
    <definedName name="BLPH241" localSheetId="2" hidden="1">#REF!</definedName>
    <definedName name="BLPH241" localSheetId="3" hidden="1">#REF!</definedName>
    <definedName name="BLPH241" hidden="1">#REF!</definedName>
    <definedName name="BLPH242" localSheetId="1" hidden="1">#REF!</definedName>
    <definedName name="BLPH242" localSheetId="2" hidden="1">#REF!</definedName>
    <definedName name="BLPH242" localSheetId="3" hidden="1">#REF!</definedName>
    <definedName name="BLPH242" hidden="1">#REF!</definedName>
    <definedName name="BLPH243" localSheetId="1" hidden="1">#REF!</definedName>
    <definedName name="BLPH243" localSheetId="2" hidden="1">#REF!</definedName>
    <definedName name="BLPH243" localSheetId="3" hidden="1">#REF!</definedName>
    <definedName name="BLPH243" hidden="1">#REF!</definedName>
    <definedName name="BLPH244" localSheetId="1" hidden="1">#REF!</definedName>
    <definedName name="BLPH244" localSheetId="2" hidden="1">#REF!</definedName>
    <definedName name="BLPH244" localSheetId="3" hidden="1">#REF!</definedName>
    <definedName name="BLPH244" hidden="1">#REF!</definedName>
    <definedName name="BLPH245" localSheetId="1" hidden="1">#REF!</definedName>
    <definedName name="BLPH245" localSheetId="2" hidden="1">#REF!</definedName>
    <definedName name="BLPH245" localSheetId="3" hidden="1">#REF!</definedName>
    <definedName name="BLPH245" hidden="1">#REF!</definedName>
    <definedName name="BLPH246" localSheetId="1" hidden="1">#REF!</definedName>
    <definedName name="BLPH246" localSheetId="2" hidden="1">#REF!</definedName>
    <definedName name="BLPH246" localSheetId="3" hidden="1">#REF!</definedName>
    <definedName name="BLPH246" hidden="1">#REF!</definedName>
    <definedName name="BLPH247" localSheetId="1" hidden="1">#REF!</definedName>
    <definedName name="BLPH247" localSheetId="2" hidden="1">#REF!</definedName>
    <definedName name="BLPH247" localSheetId="3" hidden="1">#REF!</definedName>
    <definedName name="BLPH247" hidden="1">#REF!</definedName>
    <definedName name="BLPH248" localSheetId="1" hidden="1">#REF!</definedName>
    <definedName name="BLPH248" localSheetId="2" hidden="1">#REF!</definedName>
    <definedName name="BLPH248" localSheetId="3" hidden="1">#REF!</definedName>
    <definedName name="BLPH248" hidden="1">#REF!</definedName>
    <definedName name="BLPH249" localSheetId="1" hidden="1">#REF!</definedName>
    <definedName name="BLPH249" localSheetId="2" hidden="1">#REF!</definedName>
    <definedName name="BLPH249" localSheetId="3" hidden="1">#REF!</definedName>
    <definedName name="BLPH249" hidden="1">#REF!</definedName>
    <definedName name="BLPH25" hidden="1">#REF!</definedName>
    <definedName name="BLPH250" localSheetId="1" hidden="1">#REF!</definedName>
    <definedName name="BLPH250" localSheetId="2" hidden="1">#REF!</definedName>
    <definedName name="BLPH250" localSheetId="3" hidden="1">#REF!</definedName>
    <definedName name="BLPH250" hidden="1">#REF!</definedName>
    <definedName name="BLPH251" localSheetId="1" hidden="1">#REF!</definedName>
    <definedName name="BLPH251" localSheetId="2" hidden="1">#REF!</definedName>
    <definedName name="BLPH251" localSheetId="3" hidden="1">#REF!</definedName>
    <definedName name="BLPH251" hidden="1">#REF!</definedName>
    <definedName name="BLPH252" localSheetId="1" hidden="1">#REF!</definedName>
    <definedName name="BLPH252" localSheetId="2" hidden="1">#REF!</definedName>
    <definedName name="BLPH252" localSheetId="3" hidden="1">#REF!</definedName>
    <definedName name="BLPH252" hidden="1">#REF!</definedName>
    <definedName name="BLPH253" localSheetId="1" hidden="1">#REF!</definedName>
    <definedName name="BLPH253" localSheetId="2" hidden="1">#REF!</definedName>
    <definedName name="BLPH253" localSheetId="3" hidden="1">#REF!</definedName>
    <definedName name="BLPH253" hidden="1">#REF!</definedName>
    <definedName name="BLPH254" localSheetId="1" hidden="1">#REF!</definedName>
    <definedName name="BLPH254" localSheetId="2" hidden="1">#REF!</definedName>
    <definedName name="BLPH254" localSheetId="3" hidden="1">#REF!</definedName>
    <definedName name="BLPH254" hidden="1">#REF!</definedName>
    <definedName name="BLPH255" localSheetId="1" hidden="1">#REF!</definedName>
    <definedName name="BLPH255" localSheetId="2" hidden="1">#REF!</definedName>
    <definedName name="BLPH255" localSheetId="3" hidden="1">#REF!</definedName>
    <definedName name="BLPH255" hidden="1">#REF!</definedName>
    <definedName name="BLPH256" localSheetId="1" hidden="1">#REF!</definedName>
    <definedName name="BLPH256" localSheetId="2" hidden="1">#REF!</definedName>
    <definedName name="BLPH256" localSheetId="3" hidden="1">#REF!</definedName>
    <definedName name="BLPH256" hidden="1">#REF!</definedName>
    <definedName name="BLPH257" localSheetId="1" hidden="1">#REF!</definedName>
    <definedName name="BLPH257" localSheetId="2" hidden="1">#REF!</definedName>
    <definedName name="BLPH257" localSheetId="3" hidden="1">#REF!</definedName>
    <definedName name="BLPH257" hidden="1">#REF!</definedName>
    <definedName name="BLPH258" localSheetId="1" hidden="1">#REF!</definedName>
    <definedName name="BLPH258" localSheetId="2" hidden="1">#REF!</definedName>
    <definedName name="BLPH258" localSheetId="3" hidden="1">#REF!</definedName>
    <definedName name="BLPH258" hidden="1">#REF!</definedName>
    <definedName name="BLPH259" localSheetId="1" hidden="1">#REF!</definedName>
    <definedName name="BLPH259" localSheetId="2" hidden="1">#REF!</definedName>
    <definedName name="BLPH259" localSheetId="3" hidden="1">#REF!</definedName>
    <definedName name="BLPH259" hidden="1">#REF!</definedName>
    <definedName name="BLPH26" hidden="1">#REF!</definedName>
    <definedName name="BLPH260" localSheetId="1" hidden="1">#REF!</definedName>
    <definedName name="BLPH260" localSheetId="2" hidden="1">#REF!</definedName>
    <definedName name="BLPH260" localSheetId="3" hidden="1">#REF!</definedName>
    <definedName name="BLPH260" hidden="1">#REF!</definedName>
    <definedName name="BLPH261" localSheetId="1" hidden="1">#REF!</definedName>
    <definedName name="BLPH261" localSheetId="2" hidden="1">#REF!</definedName>
    <definedName name="BLPH261" localSheetId="3" hidden="1">#REF!</definedName>
    <definedName name="BLPH261" hidden="1">#REF!</definedName>
    <definedName name="BLPH262" localSheetId="1" hidden="1">#REF!</definedName>
    <definedName name="BLPH262" localSheetId="2" hidden="1">#REF!</definedName>
    <definedName name="BLPH262" localSheetId="3" hidden="1">#REF!</definedName>
    <definedName name="BLPH262" hidden="1">#REF!</definedName>
    <definedName name="BLPH263" localSheetId="1" hidden="1">#REF!</definedName>
    <definedName name="BLPH263" localSheetId="2" hidden="1">#REF!</definedName>
    <definedName name="BLPH263" localSheetId="3" hidden="1">#REF!</definedName>
    <definedName name="BLPH263" hidden="1">#REF!</definedName>
    <definedName name="BLPH264" localSheetId="1" hidden="1">#REF!</definedName>
    <definedName name="BLPH264" localSheetId="2" hidden="1">#REF!</definedName>
    <definedName name="BLPH264" localSheetId="3" hidden="1">#REF!</definedName>
    <definedName name="BLPH264" hidden="1">#REF!</definedName>
    <definedName name="BLPH265" localSheetId="1" hidden="1">#REF!</definedName>
    <definedName name="BLPH265" localSheetId="2" hidden="1">#REF!</definedName>
    <definedName name="BLPH265" localSheetId="3" hidden="1">#REF!</definedName>
    <definedName name="BLPH265" hidden="1">#REF!</definedName>
    <definedName name="BLPH266" localSheetId="1" hidden="1">#REF!</definedName>
    <definedName name="BLPH266" localSheetId="2" hidden="1">#REF!</definedName>
    <definedName name="BLPH266" localSheetId="3" hidden="1">#REF!</definedName>
    <definedName name="BLPH266" hidden="1">#REF!</definedName>
    <definedName name="BLPH267" localSheetId="1" hidden="1">#REF!</definedName>
    <definedName name="BLPH267" localSheetId="2" hidden="1">#REF!</definedName>
    <definedName name="BLPH267" localSheetId="3" hidden="1">#REF!</definedName>
    <definedName name="BLPH267" hidden="1">#REF!</definedName>
    <definedName name="BLPH268" localSheetId="1" hidden="1">#REF!</definedName>
    <definedName name="BLPH268" localSheetId="2" hidden="1">#REF!</definedName>
    <definedName name="BLPH268" localSheetId="3" hidden="1">#REF!</definedName>
    <definedName name="BLPH268" hidden="1">#REF!</definedName>
    <definedName name="BLPH269" localSheetId="1" hidden="1">#REF!</definedName>
    <definedName name="BLPH269" localSheetId="2" hidden="1">#REF!</definedName>
    <definedName name="BLPH269" localSheetId="3" hidden="1">#REF!</definedName>
    <definedName name="BLPH269" hidden="1">#REF!</definedName>
    <definedName name="BLPH27" hidden="1">#REF!</definedName>
    <definedName name="BLPH270" localSheetId="1" hidden="1">#REF!</definedName>
    <definedName name="BLPH270" localSheetId="2" hidden="1">#REF!</definedName>
    <definedName name="BLPH270" localSheetId="3" hidden="1">#REF!</definedName>
    <definedName name="BLPH270" hidden="1">#REF!</definedName>
    <definedName name="BLPH271" localSheetId="1" hidden="1">#REF!</definedName>
    <definedName name="BLPH271" localSheetId="2" hidden="1">#REF!</definedName>
    <definedName name="BLPH271" localSheetId="3" hidden="1">#REF!</definedName>
    <definedName name="BLPH271" hidden="1">#REF!</definedName>
    <definedName name="BLPH272" localSheetId="1" hidden="1">#REF!</definedName>
    <definedName name="BLPH272" localSheetId="2" hidden="1">#REF!</definedName>
    <definedName name="BLPH272" localSheetId="3" hidden="1">#REF!</definedName>
    <definedName name="BLPH272" hidden="1">#REF!</definedName>
    <definedName name="BLPH273" localSheetId="1" hidden="1">#REF!</definedName>
    <definedName name="BLPH273" localSheetId="2" hidden="1">#REF!</definedName>
    <definedName name="BLPH273" localSheetId="3" hidden="1">#REF!</definedName>
    <definedName name="BLPH273" hidden="1">#REF!</definedName>
    <definedName name="BLPH274" localSheetId="1" hidden="1">#REF!</definedName>
    <definedName name="BLPH274" localSheetId="2" hidden="1">#REF!</definedName>
    <definedName name="BLPH274" localSheetId="3" hidden="1">#REF!</definedName>
    <definedName name="BLPH274" hidden="1">#REF!</definedName>
    <definedName name="BLPH275" localSheetId="1" hidden="1">#REF!</definedName>
    <definedName name="BLPH275" localSheetId="2" hidden="1">#REF!</definedName>
    <definedName name="BLPH275" localSheetId="3" hidden="1">#REF!</definedName>
    <definedName name="BLPH275" hidden="1">#REF!</definedName>
    <definedName name="BLPH276" localSheetId="1" hidden="1">#REF!</definedName>
    <definedName name="BLPH276" localSheetId="2" hidden="1">#REF!</definedName>
    <definedName name="BLPH276" localSheetId="3" hidden="1">#REF!</definedName>
    <definedName name="BLPH276" hidden="1">#REF!</definedName>
    <definedName name="BLPH277" localSheetId="1" hidden="1">#REF!</definedName>
    <definedName name="BLPH277" localSheetId="2" hidden="1">#REF!</definedName>
    <definedName name="BLPH277" localSheetId="3" hidden="1">#REF!</definedName>
    <definedName name="BLPH277" hidden="1">#REF!</definedName>
    <definedName name="BLPH278" localSheetId="1" hidden="1">#REF!</definedName>
    <definedName name="BLPH278" localSheetId="2" hidden="1">#REF!</definedName>
    <definedName name="BLPH278" localSheetId="3" hidden="1">#REF!</definedName>
    <definedName name="BLPH278" hidden="1">#REF!</definedName>
    <definedName name="BLPH279" localSheetId="1" hidden="1">#REF!</definedName>
    <definedName name="BLPH279" localSheetId="2" hidden="1">#REF!</definedName>
    <definedName name="BLPH279" localSheetId="3" hidden="1">#REF!</definedName>
    <definedName name="BLPH279" hidden="1">#REF!</definedName>
    <definedName name="BLPH28" hidden="1">#REF!</definedName>
    <definedName name="BLPH280" localSheetId="1" hidden="1">#REF!</definedName>
    <definedName name="BLPH280" localSheetId="2" hidden="1">#REF!</definedName>
    <definedName name="BLPH280" localSheetId="3" hidden="1">#REF!</definedName>
    <definedName name="BLPH280" hidden="1">#REF!</definedName>
    <definedName name="BLPH281" localSheetId="1" hidden="1">#REF!</definedName>
    <definedName name="BLPH281" localSheetId="2" hidden="1">#REF!</definedName>
    <definedName name="BLPH281" localSheetId="3" hidden="1">#REF!</definedName>
    <definedName name="BLPH281" hidden="1">#REF!</definedName>
    <definedName name="BLPH282" localSheetId="1" hidden="1">#REF!</definedName>
    <definedName name="BLPH282" localSheetId="2" hidden="1">#REF!</definedName>
    <definedName name="BLPH282" localSheetId="3" hidden="1">#REF!</definedName>
    <definedName name="BLPH282" hidden="1">#REF!</definedName>
    <definedName name="BLPH283" localSheetId="1" hidden="1">#REF!</definedName>
    <definedName name="BLPH283" localSheetId="2" hidden="1">#REF!</definedName>
    <definedName name="BLPH283" localSheetId="3" hidden="1">#REF!</definedName>
    <definedName name="BLPH283" hidden="1">#REF!</definedName>
    <definedName name="BLPH284" localSheetId="1" hidden="1">#REF!</definedName>
    <definedName name="BLPH284" localSheetId="2" hidden="1">#REF!</definedName>
    <definedName name="BLPH284" localSheetId="3" hidden="1">#REF!</definedName>
    <definedName name="BLPH284" hidden="1">#REF!</definedName>
    <definedName name="BLPH285" localSheetId="1" hidden="1">#REF!</definedName>
    <definedName name="BLPH285" localSheetId="2" hidden="1">#REF!</definedName>
    <definedName name="BLPH285" localSheetId="3" hidden="1">#REF!</definedName>
    <definedName name="BLPH285" hidden="1">#REF!</definedName>
    <definedName name="BLPH286" localSheetId="1" hidden="1">#REF!</definedName>
    <definedName name="BLPH286" localSheetId="2" hidden="1">#REF!</definedName>
    <definedName name="BLPH286" localSheetId="3" hidden="1">#REF!</definedName>
    <definedName name="BLPH286" hidden="1">#REF!</definedName>
    <definedName name="BLPH287" localSheetId="1" hidden="1">#REF!</definedName>
    <definedName name="BLPH287" localSheetId="2" hidden="1">#REF!</definedName>
    <definedName name="BLPH287" localSheetId="3" hidden="1">#REF!</definedName>
    <definedName name="BLPH287" hidden="1">#REF!</definedName>
    <definedName name="BLPH288" localSheetId="1" hidden="1">#REF!</definedName>
    <definedName name="BLPH288" localSheetId="2" hidden="1">#REF!</definedName>
    <definedName name="BLPH288" localSheetId="3" hidden="1">#REF!</definedName>
    <definedName name="BLPH288" hidden="1">#REF!</definedName>
    <definedName name="BLPH289" localSheetId="1" hidden="1">#REF!</definedName>
    <definedName name="BLPH289" localSheetId="2" hidden="1">#REF!</definedName>
    <definedName name="BLPH289" localSheetId="3" hidden="1">#REF!</definedName>
    <definedName name="BLPH289" hidden="1">#REF!</definedName>
    <definedName name="BLPH29" hidden="1">#REF!</definedName>
    <definedName name="BLPH290" localSheetId="1" hidden="1">#REF!</definedName>
    <definedName name="BLPH290" localSheetId="2" hidden="1">#REF!</definedName>
    <definedName name="BLPH290" localSheetId="3" hidden="1">#REF!</definedName>
    <definedName name="BLPH290" hidden="1">#REF!</definedName>
    <definedName name="BLPH291" localSheetId="1" hidden="1">#REF!</definedName>
    <definedName name="BLPH291" localSheetId="2" hidden="1">#REF!</definedName>
    <definedName name="BLPH291" localSheetId="3" hidden="1">#REF!</definedName>
    <definedName name="BLPH291" hidden="1">#REF!</definedName>
    <definedName name="BLPH292" localSheetId="1" hidden="1">#REF!</definedName>
    <definedName name="BLPH292" localSheetId="2" hidden="1">#REF!</definedName>
    <definedName name="BLPH292" localSheetId="3" hidden="1">#REF!</definedName>
    <definedName name="BLPH292" hidden="1">#REF!</definedName>
    <definedName name="BLPH293" localSheetId="1" hidden="1">#REF!</definedName>
    <definedName name="BLPH293" localSheetId="2" hidden="1">#REF!</definedName>
    <definedName name="BLPH293" localSheetId="3" hidden="1">#REF!</definedName>
    <definedName name="BLPH293" hidden="1">#REF!</definedName>
    <definedName name="BLPH294" localSheetId="1" hidden="1">#REF!</definedName>
    <definedName name="BLPH294" localSheetId="2" hidden="1">#REF!</definedName>
    <definedName name="BLPH294" localSheetId="3" hidden="1">#REF!</definedName>
    <definedName name="BLPH294" hidden="1">#REF!</definedName>
    <definedName name="BLPH295" localSheetId="1" hidden="1">#REF!</definedName>
    <definedName name="BLPH295" localSheetId="2" hidden="1">#REF!</definedName>
    <definedName name="BLPH295" localSheetId="3" hidden="1">#REF!</definedName>
    <definedName name="BLPH295" hidden="1">#REF!</definedName>
    <definedName name="BLPH296" localSheetId="1" hidden="1">#REF!</definedName>
    <definedName name="BLPH296" localSheetId="2" hidden="1">#REF!</definedName>
    <definedName name="BLPH296" localSheetId="3" hidden="1">#REF!</definedName>
    <definedName name="BLPH296" hidden="1">#REF!</definedName>
    <definedName name="BLPH297" localSheetId="1" hidden="1">#REF!</definedName>
    <definedName name="BLPH297" localSheetId="2" hidden="1">#REF!</definedName>
    <definedName name="BLPH297" localSheetId="3" hidden="1">#REF!</definedName>
    <definedName name="BLPH297" hidden="1">#REF!</definedName>
    <definedName name="BLPH298" localSheetId="1" hidden="1">#REF!</definedName>
    <definedName name="BLPH298" localSheetId="2" hidden="1">#REF!</definedName>
    <definedName name="BLPH298" localSheetId="3" hidden="1">#REF!</definedName>
    <definedName name="BLPH298" hidden="1">#REF!</definedName>
    <definedName name="BLPH299" localSheetId="1" hidden="1">#REF!</definedName>
    <definedName name="BLPH299" localSheetId="2" hidden="1">#REF!</definedName>
    <definedName name="BLPH299" localSheetId="3" hidden="1">#REF!</definedName>
    <definedName name="BLPH299" hidden="1">#REF!</definedName>
    <definedName name="BLPH3" localSheetId="1" hidden="1">#REF!</definedName>
    <definedName name="BLPH3" localSheetId="2" hidden="1">#REF!</definedName>
    <definedName name="BLPH3" localSheetId="3" hidden="1">#REF!</definedName>
    <definedName name="BLPH3" hidden="1">#REF!</definedName>
    <definedName name="BLPH30" hidden="1">#REF!</definedName>
    <definedName name="BLPH300" localSheetId="1" hidden="1">#REF!</definedName>
    <definedName name="BLPH300" localSheetId="2" hidden="1">#REF!</definedName>
    <definedName name="BLPH300" localSheetId="3" hidden="1">#REF!</definedName>
    <definedName name="BLPH300" hidden="1">#REF!</definedName>
    <definedName name="BLPH301" localSheetId="1" hidden="1">#REF!</definedName>
    <definedName name="BLPH301" localSheetId="2" hidden="1">#REF!</definedName>
    <definedName name="BLPH301" localSheetId="3" hidden="1">#REF!</definedName>
    <definedName name="BLPH301" hidden="1">#REF!</definedName>
    <definedName name="BLPH302" localSheetId="1" hidden="1">#REF!</definedName>
    <definedName name="BLPH302" localSheetId="2" hidden="1">#REF!</definedName>
    <definedName name="BLPH302" localSheetId="3" hidden="1">#REF!</definedName>
    <definedName name="BLPH302" hidden="1">#REF!</definedName>
    <definedName name="BLPH303" localSheetId="1" hidden="1">#REF!</definedName>
    <definedName name="BLPH303" localSheetId="2" hidden="1">#REF!</definedName>
    <definedName name="BLPH303" localSheetId="3" hidden="1">#REF!</definedName>
    <definedName name="BLPH303" hidden="1">#REF!</definedName>
    <definedName name="BLPH304" localSheetId="1" hidden="1">#REF!</definedName>
    <definedName name="BLPH304" localSheetId="2" hidden="1">#REF!</definedName>
    <definedName name="BLPH304" localSheetId="3" hidden="1">#REF!</definedName>
    <definedName name="BLPH304" hidden="1">#REF!</definedName>
    <definedName name="BLPH305" localSheetId="1" hidden="1">#REF!</definedName>
    <definedName name="BLPH305" localSheetId="2" hidden="1">#REF!</definedName>
    <definedName name="BLPH305" localSheetId="3" hidden="1">#REF!</definedName>
    <definedName name="BLPH305" hidden="1">#REF!</definedName>
    <definedName name="BLPH306" localSheetId="1" hidden="1">#REF!</definedName>
    <definedName name="BLPH306" localSheetId="2" hidden="1">#REF!</definedName>
    <definedName name="BLPH306" localSheetId="3" hidden="1">#REF!</definedName>
    <definedName name="BLPH306" hidden="1">#REF!</definedName>
    <definedName name="BLPH307" localSheetId="1" hidden="1">#REF!</definedName>
    <definedName name="BLPH307" localSheetId="2" hidden="1">#REF!</definedName>
    <definedName name="BLPH307" localSheetId="3" hidden="1">#REF!</definedName>
    <definedName name="BLPH307" hidden="1">#REF!</definedName>
    <definedName name="BLPH308" localSheetId="1" hidden="1">#REF!</definedName>
    <definedName name="BLPH308" localSheetId="2" hidden="1">#REF!</definedName>
    <definedName name="BLPH308" localSheetId="3" hidden="1">#REF!</definedName>
    <definedName name="BLPH308" hidden="1">#REF!</definedName>
    <definedName name="BLPH309" localSheetId="1" hidden="1">#REF!</definedName>
    <definedName name="BLPH309" localSheetId="2" hidden="1">#REF!</definedName>
    <definedName name="BLPH309" localSheetId="3" hidden="1">#REF!</definedName>
    <definedName name="BLPH309" hidden="1">#REF!</definedName>
    <definedName name="BLPH31" hidden="1">#REF!</definedName>
    <definedName name="BLPH310" localSheetId="1" hidden="1">#REF!</definedName>
    <definedName name="BLPH310" localSheetId="2" hidden="1">#REF!</definedName>
    <definedName name="BLPH310" localSheetId="3" hidden="1">#REF!</definedName>
    <definedName name="BLPH310" hidden="1">#REF!</definedName>
    <definedName name="BLPH311" localSheetId="1" hidden="1">#REF!</definedName>
    <definedName name="BLPH311" localSheetId="2" hidden="1">#REF!</definedName>
    <definedName name="BLPH311" localSheetId="3" hidden="1">#REF!</definedName>
    <definedName name="BLPH311" hidden="1">#REF!</definedName>
    <definedName name="BLPH312" localSheetId="1" hidden="1">#REF!</definedName>
    <definedName name="BLPH312" localSheetId="2" hidden="1">#REF!</definedName>
    <definedName name="BLPH312" localSheetId="3" hidden="1">#REF!</definedName>
    <definedName name="BLPH312" hidden="1">#REF!</definedName>
    <definedName name="BLPH313" localSheetId="1" hidden="1">#REF!</definedName>
    <definedName name="BLPH313" localSheetId="2" hidden="1">#REF!</definedName>
    <definedName name="BLPH313" localSheetId="3" hidden="1">#REF!</definedName>
    <definedName name="BLPH313" hidden="1">#REF!</definedName>
    <definedName name="BLPH314" localSheetId="1" hidden="1">#REF!</definedName>
    <definedName name="BLPH314" localSheetId="2" hidden="1">#REF!</definedName>
    <definedName name="BLPH314" localSheetId="3" hidden="1">#REF!</definedName>
    <definedName name="BLPH314" hidden="1">#REF!</definedName>
    <definedName name="BLPH315" localSheetId="1" hidden="1">#REF!</definedName>
    <definedName name="BLPH315" localSheetId="2" hidden="1">#REF!</definedName>
    <definedName name="BLPH315" localSheetId="3" hidden="1">#REF!</definedName>
    <definedName name="BLPH315" hidden="1">#REF!</definedName>
    <definedName name="BLPH316" localSheetId="1" hidden="1">#REF!</definedName>
    <definedName name="BLPH316" localSheetId="2" hidden="1">#REF!</definedName>
    <definedName name="BLPH316" localSheetId="3" hidden="1">#REF!</definedName>
    <definedName name="BLPH316" hidden="1">#REF!</definedName>
    <definedName name="BLPH317" localSheetId="1" hidden="1">#REF!</definedName>
    <definedName name="BLPH317" localSheetId="2" hidden="1">#REF!</definedName>
    <definedName name="BLPH317" localSheetId="3" hidden="1">#REF!</definedName>
    <definedName name="BLPH317" hidden="1">#REF!</definedName>
    <definedName name="BLPH318" localSheetId="1" hidden="1">#REF!</definedName>
    <definedName name="BLPH318" localSheetId="2" hidden="1">#REF!</definedName>
    <definedName name="BLPH318" localSheetId="3" hidden="1">#REF!</definedName>
    <definedName name="BLPH318" hidden="1">#REF!</definedName>
    <definedName name="BLPH319" localSheetId="1" hidden="1">#REF!</definedName>
    <definedName name="BLPH319" localSheetId="2" hidden="1">#REF!</definedName>
    <definedName name="BLPH319" localSheetId="3" hidden="1">#REF!</definedName>
    <definedName name="BLPH319" hidden="1">#REF!</definedName>
    <definedName name="BLPH32" hidden="1">#REF!</definedName>
    <definedName name="BLPH320" localSheetId="1" hidden="1">#REF!</definedName>
    <definedName name="BLPH320" localSheetId="2" hidden="1">#REF!</definedName>
    <definedName name="BLPH320" localSheetId="3" hidden="1">#REF!</definedName>
    <definedName name="BLPH320" hidden="1">#REF!</definedName>
    <definedName name="BLPH321" localSheetId="1" hidden="1">#REF!</definedName>
    <definedName name="BLPH321" localSheetId="2" hidden="1">#REF!</definedName>
    <definedName name="BLPH321" localSheetId="3" hidden="1">#REF!</definedName>
    <definedName name="BLPH321" hidden="1">#REF!</definedName>
    <definedName name="BLPH322" localSheetId="1" hidden="1">#REF!</definedName>
    <definedName name="BLPH322" localSheetId="2" hidden="1">#REF!</definedName>
    <definedName name="BLPH322" localSheetId="3" hidden="1">#REF!</definedName>
    <definedName name="BLPH322" hidden="1">#REF!</definedName>
    <definedName name="BLPH323" localSheetId="1" hidden="1">#REF!</definedName>
    <definedName name="BLPH323" localSheetId="2" hidden="1">#REF!</definedName>
    <definedName name="BLPH323" localSheetId="3" hidden="1">#REF!</definedName>
    <definedName name="BLPH323" hidden="1">#REF!</definedName>
    <definedName name="BLPH324" localSheetId="1" hidden="1">#REF!</definedName>
    <definedName name="BLPH324" localSheetId="2" hidden="1">#REF!</definedName>
    <definedName name="BLPH324" localSheetId="3" hidden="1">#REF!</definedName>
    <definedName name="BLPH324" hidden="1">#REF!</definedName>
    <definedName name="BLPH325" localSheetId="1" hidden="1">#REF!</definedName>
    <definedName name="BLPH325" localSheetId="2" hidden="1">#REF!</definedName>
    <definedName name="BLPH325" localSheetId="3" hidden="1">#REF!</definedName>
    <definedName name="BLPH325" hidden="1">#REF!</definedName>
    <definedName name="BLPH326" localSheetId="1" hidden="1">#REF!</definedName>
    <definedName name="BLPH326" localSheetId="2" hidden="1">#REF!</definedName>
    <definedName name="BLPH326" localSheetId="3" hidden="1">#REF!</definedName>
    <definedName name="BLPH326" hidden="1">#REF!</definedName>
    <definedName name="BLPH327" localSheetId="1" hidden="1">#REF!</definedName>
    <definedName name="BLPH327" localSheetId="2" hidden="1">#REF!</definedName>
    <definedName name="BLPH327" localSheetId="3" hidden="1">#REF!</definedName>
    <definedName name="BLPH327" hidden="1">#REF!</definedName>
    <definedName name="BLPH328" localSheetId="1" hidden="1">#REF!</definedName>
    <definedName name="BLPH328" localSheetId="2" hidden="1">#REF!</definedName>
    <definedName name="BLPH328" localSheetId="3" hidden="1">#REF!</definedName>
    <definedName name="BLPH328" hidden="1">#REF!</definedName>
    <definedName name="BLPH329" localSheetId="1" hidden="1">#REF!</definedName>
    <definedName name="BLPH329" localSheetId="2" hidden="1">#REF!</definedName>
    <definedName name="BLPH329" localSheetId="3" hidden="1">#REF!</definedName>
    <definedName name="BLPH329" hidden="1">#REF!</definedName>
    <definedName name="BLPH33" hidden="1">#REF!</definedName>
    <definedName name="BLPH330" localSheetId="1" hidden="1">#REF!</definedName>
    <definedName name="BLPH330" localSheetId="2" hidden="1">#REF!</definedName>
    <definedName name="BLPH330" localSheetId="3" hidden="1">#REF!</definedName>
    <definedName name="BLPH330" hidden="1">#REF!</definedName>
    <definedName name="BLPH331" localSheetId="1" hidden="1">#REF!</definedName>
    <definedName name="BLPH331" localSheetId="2" hidden="1">#REF!</definedName>
    <definedName name="BLPH331" localSheetId="3" hidden="1">#REF!</definedName>
    <definedName name="BLPH331" hidden="1">#REF!</definedName>
    <definedName name="BLPH332" localSheetId="1" hidden="1">#REF!</definedName>
    <definedName name="BLPH332" localSheetId="2" hidden="1">#REF!</definedName>
    <definedName name="BLPH332" localSheetId="3" hidden="1">#REF!</definedName>
    <definedName name="BLPH332" hidden="1">#REF!</definedName>
    <definedName name="BLPH333" localSheetId="1" hidden="1">#REF!</definedName>
    <definedName name="BLPH333" localSheetId="2" hidden="1">#REF!</definedName>
    <definedName name="BLPH333" localSheetId="3" hidden="1">#REF!</definedName>
    <definedName name="BLPH333" hidden="1">#REF!</definedName>
    <definedName name="BLPH334" localSheetId="1" hidden="1">#REF!</definedName>
    <definedName name="BLPH334" localSheetId="2" hidden="1">#REF!</definedName>
    <definedName name="BLPH334" localSheetId="3" hidden="1">#REF!</definedName>
    <definedName name="BLPH334" hidden="1">#REF!</definedName>
    <definedName name="BLPH335" localSheetId="1" hidden="1">#REF!</definedName>
    <definedName name="BLPH335" localSheetId="2" hidden="1">#REF!</definedName>
    <definedName name="BLPH335" localSheetId="3" hidden="1">#REF!</definedName>
    <definedName name="BLPH335" hidden="1">#REF!</definedName>
    <definedName name="BLPH336" localSheetId="1" hidden="1">#REF!</definedName>
    <definedName name="BLPH336" localSheetId="2" hidden="1">#REF!</definedName>
    <definedName name="BLPH336" localSheetId="3" hidden="1">#REF!</definedName>
    <definedName name="BLPH336" hidden="1">#REF!</definedName>
    <definedName name="BLPH337" localSheetId="1" hidden="1">#REF!</definedName>
    <definedName name="BLPH337" localSheetId="2" hidden="1">#REF!</definedName>
    <definedName name="BLPH337" localSheetId="3" hidden="1">#REF!</definedName>
    <definedName name="BLPH337" hidden="1">#REF!</definedName>
    <definedName name="BLPH338" localSheetId="1" hidden="1">#REF!</definedName>
    <definedName name="BLPH338" localSheetId="2" hidden="1">#REF!</definedName>
    <definedName name="BLPH338" localSheetId="3" hidden="1">#REF!</definedName>
    <definedName name="BLPH338" hidden="1">#REF!</definedName>
    <definedName name="BLPH339" localSheetId="1" hidden="1">#REF!</definedName>
    <definedName name="BLPH339" localSheetId="2" hidden="1">#REF!</definedName>
    <definedName name="BLPH339" localSheetId="3" hidden="1">#REF!</definedName>
    <definedName name="BLPH339" hidden="1">#REF!</definedName>
    <definedName name="BLPH34" hidden="1">#REF!</definedName>
    <definedName name="BLPH340" localSheetId="1" hidden="1">#REF!</definedName>
    <definedName name="BLPH340" localSheetId="2" hidden="1">#REF!</definedName>
    <definedName name="BLPH340" localSheetId="3" hidden="1">#REF!</definedName>
    <definedName name="BLPH340" hidden="1">#REF!</definedName>
    <definedName name="BLPH341" localSheetId="1" hidden="1">#REF!</definedName>
    <definedName name="BLPH341" localSheetId="2" hidden="1">#REF!</definedName>
    <definedName name="BLPH341" localSheetId="3" hidden="1">#REF!</definedName>
    <definedName name="BLPH341" hidden="1">#REF!</definedName>
    <definedName name="BLPH342" localSheetId="1" hidden="1">#REF!</definedName>
    <definedName name="BLPH342" localSheetId="2" hidden="1">#REF!</definedName>
    <definedName name="BLPH342" localSheetId="3" hidden="1">#REF!</definedName>
    <definedName name="BLPH342" hidden="1">#REF!</definedName>
    <definedName name="BLPH343" localSheetId="1" hidden="1">#REF!</definedName>
    <definedName name="BLPH343" localSheetId="2" hidden="1">#REF!</definedName>
    <definedName name="BLPH343" localSheetId="3" hidden="1">#REF!</definedName>
    <definedName name="BLPH343" hidden="1">#REF!</definedName>
    <definedName name="BLPH344" localSheetId="1" hidden="1">#REF!</definedName>
    <definedName name="BLPH344" localSheetId="2" hidden="1">#REF!</definedName>
    <definedName name="BLPH344" localSheetId="3" hidden="1">#REF!</definedName>
    <definedName name="BLPH344" hidden="1">#REF!</definedName>
    <definedName name="BLPH345" localSheetId="1" hidden="1">#REF!</definedName>
    <definedName name="BLPH345" localSheetId="2" hidden="1">#REF!</definedName>
    <definedName name="BLPH345" localSheetId="3" hidden="1">#REF!</definedName>
    <definedName name="BLPH345" hidden="1">#REF!</definedName>
    <definedName name="BLPH346" localSheetId="1" hidden="1">#REF!</definedName>
    <definedName name="BLPH346" localSheetId="2" hidden="1">#REF!</definedName>
    <definedName name="BLPH346" localSheetId="3" hidden="1">#REF!</definedName>
    <definedName name="BLPH346" hidden="1">#REF!</definedName>
    <definedName name="BLPH347" localSheetId="1" hidden="1">#REF!</definedName>
    <definedName name="BLPH347" localSheetId="2" hidden="1">#REF!</definedName>
    <definedName name="BLPH347" localSheetId="3" hidden="1">#REF!</definedName>
    <definedName name="BLPH347" hidden="1">#REF!</definedName>
    <definedName name="BLPH348" localSheetId="1" hidden="1">#REF!</definedName>
    <definedName name="BLPH348" localSheetId="2" hidden="1">#REF!</definedName>
    <definedName name="BLPH348" localSheetId="3" hidden="1">#REF!</definedName>
    <definedName name="BLPH348" hidden="1">#REF!</definedName>
    <definedName name="BLPH349" localSheetId="1" hidden="1">#REF!</definedName>
    <definedName name="BLPH349" localSheetId="2" hidden="1">#REF!</definedName>
    <definedName name="BLPH349" localSheetId="3" hidden="1">#REF!</definedName>
    <definedName name="BLPH349" hidden="1">#REF!</definedName>
    <definedName name="BLPH35" hidden="1">#REF!</definedName>
    <definedName name="BLPH350" localSheetId="1" hidden="1">#REF!</definedName>
    <definedName name="BLPH350" localSheetId="2" hidden="1">#REF!</definedName>
    <definedName name="BLPH350" localSheetId="3" hidden="1">#REF!</definedName>
    <definedName name="BLPH350" hidden="1">#REF!</definedName>
    <definedName name="BLPH351" localSheetId="1" hidden="1">#REF!</definedName>
    <definedName name="BLPH351" localSheetId="2" hidden="1">#REF!</definedName>
    <definedName name="BLPH351" localSheetId="3" hidden="1">#REF!</definedName>
    <definedName name="BLPH351" hidden="1">#REF!</definedName>
    <definedName name="BLPH352" localSheetId="1" hidden="1">#REF!</definedName>
    <definedName name="BLPH352" localSheetId="2" hidden="1">#REF!</definedName>
    <definedName name="BLPH352" localSheetId="3" hidden="1">#REF!</definedName>
    <definedName name="BLPH352" hidden="1">#REF!</definedName>
    <definedName name="BLPH353" localSheetId="1" hidden="1">#REF!</definedName>
    <definedName name="BLPH353" localSheetId="2" hidden="1">#REF!</definedName>
    <definedName name="BLPH353" localSheetId="3" hidden="1">#REF!</definedName>
    <definedName name="BLPH353" hidden="1">#REF!</definedName>
    <definedName name="BLPH354" localSheetId="1" hidden="1">#REF!</definedName>
    <definedName name="BLPH354" localSheetId="2" hidden="1">#REF!</definedName>
    <definedName name="BLPH354" localSheetId="3" hidden="1">#REF!</definedName>
    <definedName name="BLPH354" hidden="1">#REF!</definedName>
    <definedName name="BLPH355" localSheetId="1" hidden="1">#REF!</definedName>
    <definedName name="BLPH355" localSheetId="2" hidden="1">#REF!</definedName>
    <definedName name="BLPH355" localSheetId="3" hidden="1">#REF!</definedName>
    <definedName name="BLPH355" hidden="1">#REF!</definedName>
    <definedName name="BLPH356" localSheetId="1" hidden="1">#REF!</definedName>
    <definedName name="BLPH356" localSheetId="2" hidden="1">#REF!</definedName>
    <definedName name="BLPH356" localSheetId="3" hidden="1">#REF!</definedName>
    <definedName name="BLPH356" hidden="1">#REF!</definedName>
    <definedName name="BLPH357" localSheetId="1" hidden="1">#REF!</definedName>
    <definedName name="BLPH357" localSheetId="2" hidden="1">#REF!</definedName>
    <definedName name="BLPH357" localSheetId="3" hidden="1">#REF!</definedName>
    <definedName name="BLPH357" hidden="1">#REF!</definedName>
    <definedName name="BLPH358" localSheetId="1" hidden="1">#REF!</definedName>
    <definedName name="BLPH358" localSheetId="2" hidden="1">#REF!</definedName>
    <definedName name="BLPH358" localSheetId="3" hidden="1">#REF!</definedName>
    <definedName name="BLPH358" hidden="1">#REF!</definedName>
    <definedName name="BLPH359" localSheetId="1" hidden="1">#REF!</definedName>
    <definedName name="BLPH359" localSheetId="2" hidden="1">#REF!</definedName>
    <definedName name="BLPH359" localSheetId="3" hidden="1">#REF!</definedName>
    <definedName name="BLPH359" hidden="1">#REF!</definedName>
    <definedName name="BLPH36" localSheetId="1" hidden="1">#REF!</definedName>
    <definedName name="BLPH36" localSheetId="2" hidden="1">#REF!</definedName>
    <definedName name="BLPH36" localSheetId="3" hidden="1">#REF!</definedName>
    <definedName name="BLPH36" hidden="1">#REF!</definedName>
    <definedName name="BLPH37" localSheetId="1" hidden="1">#REF!</definedName>
    <definedName name="BLPH37" localSheetId="2" hidden="1">#REF!</definedName>
    <definedName name="BLPH37" localSheetId="3" hidden="1">#REF!</definedName>
    <definedName name="BLPH37" hidden="1">#REF!</definedName>
    <definedName name="BLPH38" localSheetId="1" hidden="1">#REF!</definedName>
    <definedName name="BLPH38" localSheetId="2" hidden="1">#REF!</definedName>
    <definedName name="BLPH38" localSheetId="3" hidden="1">#REF!</definedName>
    <definedName name="BLPH38" hidden="1">#REF!</definedName>
    <definedName name="BLPH39" localSheetId="1" hidden="1">#REF!</definedName>
    <definedName name="BLPH39" localSheetId="2" hidden="1">#REF!</definedName>
    <definedName name="BLPH39" localSheetId="3" hidden="1">#REF!</definedName>
    <definedName name="BLPH39" hidden="1">#REF!</definedName>
    <definedName name="BLPH4" localSheetId="1" hidden="1">#REF!</definedName>
    <definedName name="BLPH4" localSheetId="2" hidden="1">#REF!</definedName>
    <definedName name="BLPH4" localSheetId="3" hidden="1">#REF!</definedName>
    <definedName name="BLPH4" hidden="1">#REF!</definedName>
    <definedName name="BLPH40" localSheetId="1" hidden="1">#REF!</definedName>
    <definedName name="BLPH40" localSheetId="2" hidden="1">#REF!</definedName>
    <definedName name="BLPH40" localSheetId="3" hidden="1">#REF!</definedName>
    <definedName name="BLPH40" hidden="1">#REF!</definedName>
    <definedName name="BLPH41" localSheetId="1" hidden="1">#REF!</definedName>
    <definedName name="BLPH41" localSheetId="2" hidden="1">#REF!</definedName>
    <definedName name="BLPH41" localSheetId="3" hidden="1">#REF!</definedName>
    <definedName name="BLPH41" hidden="1">#REF!</definedName>
    <definedName name="BLPH42" localSheetId="1" hidden="1">#REF!</definedName>
    <definedName name="BLPH42" localSheetId="2" hidden="1">#REF!</definedName>
    <definedName name="BLPH42" localSheetId="3" hidden="1">#REF!</definedName>
    <definedName name="BLPH42" hidden="1">#REF!</definedName>
    <definedName name="BLPH43" localSheetId="1" hidden="1">#REF!</definedName>
    <definedName name="BLPH43" localSheetId="2" hidden="1">#REF!</definedName>
    <definedName name="BLPH43" localSheetId="3" hidden="1">#REF!</definedName>
    <definedName name="BLPH43" hidden="1">#REF!</definedName>
    <definedName name="BLPH44" localSheetId="1" hidden="1">#REF!</definedName>
    <definedName name="BLPH44" localSheetId="2" hidden="1">#REF!</definedName>
    <definedName name="BLPH44" localSheetId="3" hidden="1">#REF!</definedName>
    <definedName name="BLPH44" hidden="1">#REF!</definedName>
    <definedName name="BLPH45" localSheetId="1" hidden="1">#REF!</definedName>
    <definedName name="BLPH45" localSheetId="2" hidden="1">#REF!</definedName>
    <definedName name="BLPH45" localSheetId="3" hidden="1">#REF!</definedName>
    <definedName name="BLPH45" hidden="1">#REF!</definedName>
    <definedName name="BLPH46" localSheetId="1" hidden="1">#REF!</definedName>
    <definedName name="BLPH46" localSheetId="2" hidden="1">#REF!</definedName>
    <definedName name="BLPH46" localSheetId="3" hidden="1">#REF!</definedName>
    <definedName name="BLPH46" hidden="1">#REF!</definedName>
    <definedName name="BLPH47" localSheetId="1" hidden="1">#REF!</definedName>
    <definedName name="BLPH47" localSheetId="2" hidden="1">#REF!</definedName>
    <definedName name="BLPH47" localSheetId="3" hidden="1">#REF!</definedName>
    <definedName name="BLPH47" hidden="1">#REF!</definedName>
    <definedName name="BLPH48" localSheetId="1" hidden="1">#REF!</definedName>
    <definedName name="BLPH48" localSheetId="2" hidden="1">#REF!</definedName>
    <definedName name="BLPH48" localSheetId="3" hidden="1">#REF!</definedName>
    <definedName name="BLPH48" hidden="1">#REF!</definedName>
    <definedName name="BLPH49" localSheetId="1" hidden="1">#REF!</definedName>
    <definedName name="BLPH49" localSheetId="2" hidden="1">#REF!</definedName>
    <definedName name="BLPH49" localSheetId="3" hidden="1">#REF!</definedName>
    <definedName name="BLPH49" hidden="1">#REF!</definedName>
    <definedName name="BLPH5" localSheetId="1" hidden="1">#REF!</definedName>
    <definedName name="BLPH5" localSheetId="2" hidden="1">#REF!</definedName>
    <definedName name="BLPH5" localSheetId="3" hidden="1">#REF!</definedName>
    <definedName name="BLPH5" hidden="1">#REF!</definedName>
    <definedName name="BLPH50" localSheetId="1" hidden="1">#REF!</definedName>
    <definedName name="BLPH50" localSheetId="2" hidden="1">#REF!</definedName>
    <definedName name="BLPH50" localSheetId="3" hidden="1">#REF!</definedName>
    <definedName name="BLPH50" hidden="1">#REF!</definedName>
    <definedName name="BLPH51" localSheetId="1" hidden="1">#REF!</definedName>
    <definedName name="BLPH51" localSheetId="2" hidden="1">#REF!</definedName>
    <definedName name="BLPH51" localSheetId="3" hidden="1">#REF!</definedName>
    <definedName name="BLPH51" hidden="1">#REF!</definedName>
    <definedName name="BLPH52" localSheetId="1" hidden="1">#REF!</definedName>
    <definedName name="BLPH52" localSheetId="2" hidden="1">#REF!</definedName>
    <definedName name="BLPH52" localSheetId="3" hidden="1">#REF!</definedName>
    <definedName name="BLPH52" hidden="1">#REF!</definedName>
    <definedName name="BLPH53" localSheetId="1" hidden="1">#REF!</definedName>
    <definedName name="BLPH53" localSheetId="2" hidden="1">#REF!</definedName>
    <definedName name="BLPH53" localSheetId="3" hidden="1">#REF!</definedName>
    <definedName name="BLPH53" hidden="1">#REF!</definedName>
    <definedName name="BLPH54" localSheetId="1" hidden="1">#REF!</definedName>
    <definedName name="BLPH54" localSheetId="2" hidden="1">#REF!</definedName>
    <definedName name="BLPH54" localSheetId="3" hidden="1">#REF!</definedName>
    <definedName name="BLPH54" hidden="1">#REF!</definedName>
    <definedName name="BLPH55" localSheetId="1" hidden="1">#REF!</definedName>
    <definedName name="BLPH55" localSheetId="2" hidden="1">#REF!</definedName>
    <definedName name="BLPH55" localSheetId="3" hidden="1">#REF!</definedName>
    <definedName name="BLPH55" hidden="1">#REF!</definedName>
    <definedName name="BLPH56" localSheetId="1" hidden="1">#REF!</definedName>
    <definedName name="BLPH56" localSheetId="2" hidden="1">#REF!</definedName>
    <definedName name="BLPH56" localSheetId="3" hidden="1">#REF!</definedName>
    <definedName name="BLPH56" hidden="1">#REF!</definedName>
    <definedName name="BLPH57" localSheetId="1" hidden="1">#REF!</definedName>
    <definedName name="BLPH57" localSheetId="2" hidden="1">#REF!</definedName>
    <definedName name="BLPH57" localSheetId="3" hidden="1">#REF!</definedName>
    <definedName name="BLPH57" hidden="1">#REF!</definedName>
    <definedName name="BLPH58" localSheetId="1" hidden="1">#REF!</definedName>
    <definedName name="BLPH58" localSheetId="2" hidden="1">#REF!</definedName>
    <definedName name="BLPH58" localSheetId="3" hidden="1">#REF!</definedName>
    <definedName name="BLPH58" hidden="1">#REF!</definedName>
    <definedName name="BLPH59" localSheetId="1" hidden="1">#REF!</definedName>
    <definedName name="BLPH59" localSheetId="2" hidden="1">#REF!</definedName>
    <definedName name="BLPH59" localSheetId="3" hidden="1">#REF!</definedName>
    <definedName name="BLPH59" hidden="1">#REF!</definedName>
    <definedName name="BLPH6" localSheetId="1" hidden="1">#REF!</definedName>
    <definedName name="BLPH6" localSheetId="2" hidden="1">#REF!</definedName>
    <definedName name="BLPH6" localSheetId="3" hidden="1">#REF!</definedName>
    <definedName name="BLPH6" hidden="1">#REF!</definedName>
    <definedName name="BLPH60" localSheetId="1" hidden="1">#REF!</definedName>
    <definedName name="BLPH60" localSheetId="2" hidden="1">#REF!</definedName>
    <definedName name="BLPH60" localSheetId="3" hidden="1">#REF!</definedName>
    <definedName name="BLPH60" hidden="1">#REF!</definedName>
    <definedName name="BLPH61" localSheetId="1" hidden="1">#REF!</definedName>
    <definedName name="BLPH61" localSheetId="2" hidden="1">#REF!</definedName>
    <definedName name="BLPH61" localSheetId="3" hidden="1">#REF!</definedName>
    <definedName name="BLPH61" hidden="1">#REF!</definedName>
    <definedName name="BLPH62" localSheetId="1" hidden="1">#REF!</definedName>
    <definedName name="BLPH62" localSheetId="2" hidden="1">#REF!</definedName>
    <definedName name="BLPH62" localSheetId="3" hidden="1">#REF!</definedName>
    <definedName name="BLPH62" hidden="1">#REF!</definedName>
    <definedName name="BLPH63" localSheetId="1" hidden="1">#REF!</definedName>
    <definedName name="BLPH63" localSheetId="2" hidden="1">#REF!</definedName>
    <definedName name="BLPH63" localSheetId="3" hidden="1">#REF!</definedName>
    <definedName name="BLPH63" hidden="1">#REF!</definedName>
    <definedName name="BLPH64" localSheetId="1" hidden="1">#REF!</definedName>
    <definedName name="BLPH64" localSheetId="2" hidden="1">#REF!</definedName>
    <definedName name="BLPH64" localSheetId="3" hidden="1">#REF!</definedName>
    <definedName name="BLPH64" hidden="1">#REF!</definedName>
    <definedName name="BLPH65" localSheetId="1" hidden="1">#REF!</definedName>
    <definedName name="BLPH65" localSheetId="2" hidden="1">#REF!</definedName>
    <definedName name="BLPH65" localSheetId="3" hidden="1">#REF!</definedName>
    <definedName name="BLPH65" hidden="1">#REF!</definedName>
    <definedName name="BLPH66" localSheetId="1" hidden="1">#REF!</definedName>
    <definedName name="BLPH66" localSheetId="2" hidden="1">#REF!</definedName>
    <definedName name="BLPH66" localSheetId="3" hidden="1">#REF!</definedName>
    <definedName name="BLPH66" hidden="1">#REF!</definedName>
    <definedName name="BLPH67" localSheetId="1" hidden="1">#REF!</definedName>
    <definedName name="BLPH67" localSheetId="2" hidden="1">#REF!</definedName>
    <definedName name="BLPH67" localSheetId="3" hidden="1">#REF!</definedName>
    <definedName name="BLPH67" hidden="1">#REF!</definedName>
    <definedName name="BLPH68" localSheetId="1" hidden="1">#REF!</definedName>
    <definedName name="BLPH68" localSheetId="2" hidden="1">#REF!</definedName>
    <definedName name="BLPH68" localSheetId="3" hidden="1">#REF!</definedName>
    <definedName name="BLPH68" hidden="1">#REF!</definedName>
    <definedName name="BLPH69" localSheetId="1" hidden="1">#REF!</definedName>
    <definedName name="BLPH69" localSheetId="2" hidden="1">#REF!</definedName>
    <definedName name="BLPH69" localSheetId="3" hidden="1">#REF!</definedName>
    <definedName name="BLPH69" hidden="1">#REF!</definedName>
    <definedName name="BLPH7" localSheetId="1" hidden="1">#REF!</definedName>
    <definedName name="BLPH7" localSheetId="2" hidden="1">#REF!</definedName>
    <definedName name="BLPH7" localSheetId="3" hidden="1">#REF!</definedName>
    <definedName name="BLPH7" hidden="1">#REF!</definedName>
    <definedName name="BLPH70" localSheetId="1" hidden="1">#REF!</definedName>
    <definedName name="BLPH70" localSheetId="2" hidden="1">#REF!</definedName>
    <definedName name="BLPH70" localSheetId="3" hidden="1">#REF!</definedName>
    <definedName name="BLPH70" hidden="1">#REF!</definedName>
    <definedName name="BLPH71" localSheetId="1" hidden="1">#REF!</definedName>
    <definedName name="BLPH71" localSheetId="2" hidden="1">#REF!</definedName>
    <definedName name="BLPH71" localSheetId="3" hidden="1">#REF!</definedName>
    <definedName name="BLPH71" hidden="1">#REF!</definedName>
    <definedName name="BLPH72" localSheetId="1" hidden="1">#REF!</definedName>
    <definedName name="BLPH72" localSheetId="2" hidden="1">#REF!</definedName>
    <definedName name="BLPH72" localSheetId="3" hidden="1">#REF!</definedName>
    <definedName name="BLPH72" hidden="1">#REF!</definedName>
    <definedName name="BLPH73" localSheetId="1" hidden="1">#REF!</definedName>
    <definedName name="BLPH73" localSheetId="2" hidden="1">#REF!</definedName>
    <definedName name="BLPH73" localSheetId="3" hidden="1">#REF!</definedName>
    <definedName name="BLPH73" hidden="1">#REF!</definedName>
    <definedName name="BLPH74" localSheetId="1" hidden="1">#REF!</definedName>
    <definedName name="BLPH74" localSheetId="2" hidden="1">#REF!</definedName>
    <definedName name="BLPH74" localSheetId="3" hidden="1">#REF!</definedName>
    <definedName name="BLPH74" hidden="1">#REF!</definedName>
    <definedName name="BLPH75" localSheetId="1" hidden="1">#REF!</definedName>
    <definedName name="BLPH75" localSheetId="2" hidden="1">#REF!</definedName>
    <definedName name="BLPH75" localSheetId="3" hidden="1">#REF!</definedName>
    <definedName name="BLPH75" hidden="1">#REF!</definedName>
    <definedName name="BLPH76" localSheetId="1" hidden="1">#REF!</definedName>
    <definedName name="BLPH76" localSheetId="2" hidden="1">#REF!</definedName>
    <definedName name="BLPH76" localSheetId="3" hidden="1">#REF!</definedName>
    <definedName name="BLPH76" hidden="1">#REF!</definedName>
    <definedName name="BLPH77" localSheetId="1" hidden="1">#REF!</definedName>
    <definedName name="BLPH77" localSheetId="2" hidden="1">#REF!</definedName>
    <definedName name="BLPH77" localSheetId="3" hidden="1">#REF!</definedName>
    <definedName name="BLPH77" hidden="1">#REF!</definedName>
    <definedName name="BLPH78" localSheetId="1" hidden="1">#REF!</definedName>
    <definedName name="BLPH78" localSheetId="2" hidden="1">#REF!</definedName>
    <definedName name="BLPH78" localSheetId="3" hidden="1">#REF!</definedName>
    <definedName name="BLPH78" hidden="1">#REF!</definedName>
    <definedName name="BLPH79" localSheetId="1" hidden="1">#REF!</definedName>
    <definedName name="BLPH79" localSheetId="2" hidden="1">#REF!</definedName>
    <definedName name="BLPH79" localSheetId="3" hidden="1">#REF!</definedName>
    <definedName name="BLPH79" hidden="1">#REF!</definedName>
    <definedName name="BLPH8" localSheetId="1" hidden="1">#REF!</definedName>
    <definedName name="BLPH8" localSheetId="2" hidden="1">#REF!</definedName>
    <definedName name="BLPH8" localSheetId="3" hidden="1">#REF!</definedName>
    <definedName name="BLPH8" hidden="1">#REF!</definedName>
    <definedName name="BLPH80" localSheetId="1" hidden="1">#REF!</definedName>
    <definedName name="BLPH80" localSheetId="2" hidden="1">#REF!</definedName>
    <definedName name="BLPH80" localSheetId="3" hidden="1">#REF!</definedName>
    <definedName name="BLPH80" hidden="1">#REF!</definedName>
    <definedName name="BLPH81" localSheetId="1" hidden="1">#REF!</definedName>
    <definedName name="BLPH81" localSheetId="2" hidden="1">#REF!</definedName>
    <definedName name="BLPH81" localSheetId="3" hidden="1">#REF!</definedName>
    <definedName name="BLPH81" hidden="1">#REF!</definedName>
    <definedName name="BLPH82" localSheetId="1" hidden="1">#REF!</definedName>
    <definedName name="BLPH82" localSheetId="2" hidden="1">#REF!</definedName>
    <definedName name="BLPH82" localSheetId="3" hidden="1">#REF!</definedName>
    <definedName name="BLPH82" hidden="1">#REF!</definedName>
    <definedName name="BLPH83" localSheetId="1" hidden="1">#REF!</definedName>
    <definedName name="BLPH83" localSheetId="2" hidden="1">#REF!</definedName>
    <definedName name="BLPH83" localSheetId="3" hidden="1">#REF!</definedName>
    <definedName name="BLPH83" hidden="1">#REF!</definedName>
    <definedName name="BLPH84" localSheetId="1" hidden="1">#REF!</definedName>
    <definedName name="BLPH84" localSheetId="2" hidden="1">#REF!</definedName>
    <definedName name="BLPH84" localSheetId="3" hidden="1">#REF!</definedName>
    <definedName name="BLPH84" hidden="1">#REF!</definedName>
    <definedName name="BLPH85" localSheetId="1" hidden="1">#REF!</definedName>
    <definedName name="BLPH85" localSheetId="2" hidden="1">#REF!</definedName>
    <definedName name="BLPH85" localSheetId="3" hidden="1">#REF!</definedName>
    <definedName name="BLPH85" hidden="1">#REF!</definedName>
    <definedName name="BLPH86" localSheetId="1" hidden="1">#REF!</definedName>
    <definedName name="BLPH86" localSheetId="2" hidden="1">#REF!</definedName>
    <definedName name="BLPH86" localSheetId="3" hidden="1">#REF!</definedName>
    <definedName name="BLPH86" hidden="1">#REF!</definedName>
    <definedName name="BLPH87" localSheetId="1" hidden="1">#REF!</definedName>
    <definedName name="BLPH87" localSheetId="2" hidden="1">#REF!</definedName>
    <definedName name="BLPH87" localSheetId="3" hidden="1">#REF!</definedName>
    <definedName name="BLPH87" hidden="1">#REF!</definedName>
    <definedName name="BLPH88" localSheetId="1" hidden="1">#REF!</definedName>
    <definedName name="BLPH88" localSheetId="2" hidden="1">#REF!</definedName>
    <definedName name="BLPH88" localSheetId="3" hidden="1">#REF!</definedName>
    <definedName name="BLPH88" hidden="1">#REF!</definedName>
    <definedName name="BLPH89" localSheetId="1" hidden="1">#REF!</definedName>
    <definedName name="BLPH89" localSheetId="2" hidden="1">#REF!</definedName>
    <definedName name="BLPH89" localSheetId="3" hidden="1">#REF!</definedName>
    <definedName name="BLPH89" hidden="1">#REF!</definedName>
    <definedName name="BLPH9" localSheetId="1" hidden="1">#REF!</definedName>
    <definedName name="BLPH9" localSheetId="2" hidden="1">#REF!</definedName>
    <definedName name="BLPH9" localSheetId="3" hidden="1">#REF!</definedName>
    <definedName name="BLPH9" hidden="1">#REF!</definedName>
    <definedName name="BLPH90" localSheetId="1" hidden="1">#REF!</definedName>
    <definedName name="BLPH90" localSheetId="2" hidden="1">#REF!</definedName>
    <definedName name="BLPH90" localSheetId="3" hidden="1">#REF!</definedName>
    <definedName name="BLPH90" hidden="1">#REF!</definedName>
    <definedName name="BLPH91" localSheetId="1" hidden="1">#REF!</definedName>
    <definedName name="BLPH91" localSheetId="2" hidden="1">#REF!</definedName>
    <definedName name="BLPH91" localSheetId="3" hidden="1">#REF!</definedName>
    <definedName name="BLPH91" hidden="1">#REF!</definedName>
    <definedName name="BLPH92" localSheetId="1" hidden="1">#REF!</definedName>
    <definedName name="BLPH92" localSheetId="2" hidden="1">#REF!</definedName>
    <definedName name="BLPH92" localSheetId="3" hidden="1">#REF!</definedName>
    <definedName name="BLPH92" hidden="1">#REF!</definedName>
    <definedName name="BLPH93" localSheetId="1" hidden="1">#REF!</definedName>
    <definedName name="BLPH93" localSheetId="2" hidden="1">#REF!</definedName>
    <definedName name="BLPH93" localSheetId="3" hidden="1">#REF!</definedName>
    <definedName name="BLPH93" hidden="1">#REF!</definedName>
    <definedName name="BLPH94" localSheetId="1" hidden="1">#REF!</definedName>
    <definedName name="BLPH94" localSheetId="2" hidden="1">#REF!</definedName>
    <definedName name="BLPH94" localSheetId="3" hidden="1">#REF!</definedName>
    <definedName name="BLPH94" hidden="1">#REF!</definedName>
    <definedName name="BLPH95" localSheetId="1" hidden="1">#REF!</definedName>
    <definedName name="BLPH95" localSheetId="2" hidden="1">#REF!</definedName>
    <definedName name="BLPH95" localSheetId="3" hidden="1">#REF!</definedName>
    <definedName name="BLPH95" hidden="1">#REF!</definedName>
    <definedName name="BLPH96" localSheetId="1" hidden="1">#REF!</definedName>
    <definedName name="BLPH96" localSheetId="2" hidden="1">#REF!</definedName>
    <definedName name="BLPH96" localSheetId="3" hidden="1">#REF!</definedName>
    <definedName name="BLPH96" hidden="1">#REF!</definedName>
    <definedName name="BLPH97" localSheetId="1" hidden="1">#REF!</definedName>
    <definedName name="BLPH97" localSheetId="2" hidden="1">#REF!</definedName>
    <definedName name="BLPH97" localSheetId="3" hidden="1">#REF!</definedName>
    <definedName name="BLPH97" hidden="1">#REF!</definedName>
    <definedName name="BLPH98" localSheetId="1" hidden="1">#REF!</definedName>
    <definedName name="BLPH98" localSheetId="2" hidden="1">#REF!</definedName>
    <definedName name="BLPH98" localSheetId="3" hidden="1">#REF!</definedName>
    <definedName name="BLPH98" hidden="1">#REF!</definedName>
    <definedName name="BLPH99" localSheetId="1" hidden="1">#REF!</definedName>
    <definedName name="BLPH99" localSheetId="2" hidden="1">#REF!</definedName>
    <definedName name="BLPH99" localSheetId="3" hidden="1">#REF!</definedName>
    <definedName name="BLPH99" hidden="1">#REF!</definedName>
    <definedName name="BLUE">#REF!</definedName>
    <definedName name="BLUE1">#REF!</definedName>
    <definedName name="BLUE10">#REF!</definedName>
    <definedName name="BLUE2">#REF!</definedName>
    <definedName name="BLUE3">#REF!</definedName>
    <definedName name="BLUE4">#REF!</definedName>
    <definedName name="BLUE5">#REF!</definedName>
    <definedName name="BLUE6">#REF!</definedName>
    <definedName name="BLUE7">#REF!</definedName>
    <definedName name="BLUE8">#N/A</definedName>
    <definedName name="BLUE9">#N/A</definedName>
    <definedName name="bnmmnvmn" hidden="1">#REF!</definedName>
    <definedName name="BPC">#REF!</definedName>
    <definedName name="BPCGROUP">#REF!</definedName>
    <definedName name="BPCLIMIT">#REF!</definedName>
    <definedName name="BPCLIMIT2">#REF!</definedName>
    <definedName name="BR" comment="Transmission Base Revenue">#REF!</definedName>
    <definedName name="Breakdown">#REF!</definedName>
    <definedName name="BRt" comment="Transmission Base Revenue">#REF!</definedName>
    <definedName name="BUDGET">#REF!</definedName>
    <definedName name="BULL">#REF!</definedName>
    <definedName name="byl">#REF!</definedName>
    <definedName name="C_">#REF!</definedName>
    <definedName name="C_Table_01">#REF!</definedName>
    <definedName name="C_Table_02">#REF!</definedName>
    <definedName name="C_Table_03">#REF!</definedName>
    <definedName name="C_Table_04">#REF!</definedName>
    <definedName name="C_Table_05">#REF!</definedName>
    <definedName name="C_Table_06">#REF!</definedName>
    <definedName name="C_Table_07">#REF!</definedName>
    <definedName name="C_Table_08">#REF!</definedName>
    <definedName name="C_Table_09">#REF!</definedName>
    <definedName name="C_Table_10">#REF!</definedName>
    <definedName name="C_Table_11">#REF!</definedName>
    <definedName name="C_Table_12">#REF!</definedName>
    <definedName name="C_Table_13">#REF!</definedName>
    <definedName name="C_Table_14">#REF!</definedName>
    <definedName name="C_Table_14a">#REF!</definedName>
    <definedName name="C_Table_15">#REF!</definedName>
    <definedName name="C_Table_16">#REF!</definedName>
    <definedName name="C_Table_17">#REF!</definedName>
    <definedName name="C_Table_18">#REF!</definedName>
    <definedName name="C_Table_19">#REF!</definedName>
    <definedName name="C_Table_20">#REF!</definedName>
    <definedName name="C_Table_21">#REF!</definedName>
    <definedName name="C_Table_22">#REF!</definedName>
    <definedName name="C_Table_23">#REF!</definedName>
    <definedName name="C_Table_24a">#REF!</definedName>
    <definedName name="C_Table_24b">#REF!</definedName>
    <definedName name="C_Table_24c">#REF!</definedName>
    <definedName name="C_Table_24d">#REF!</definedName>
    <definedName name="C_Table_25">#REF!</definedName>
    <definedName name="C_Table_26">#REF!</definedName>
    <definedName name="C_table_99">#REF!</definedName>
    <definedName name="c_table32">#REF!</definedName>
    <definedName name="CANMR">#REF!</definedName>
    <definedName name="CAP">#REF!</definedName>
    <definedName name="CapAME">#REF!</definedName>
    <definedName name="CapDEL">#REF!</definedName>
    <definedName name="Car_Hire">#REF!</definedName>
    <definedName name="Category">#REF!</definedName>
    <definedName name="cb_gas_export_route_lookup">#REF!</definedName>
    <definedName name="CC">#REF!</definedName>
    <definedName name="CCTIRG">#REF!</definedName>
    <definedName name="CDEL">OFFSET(#REF!,0,0,MAX(#REF!),1)</definedName>
    <definedName name="cdida">#REF!</definedName>
    <definedName name="cdidq">#REF!</definedName>
    <definedName name="cdids1">#REF!</definedName>
    <definedName name="CF">#REF!</definedName>
    <definedName name="CfDQD">#REF!</definedName>
    <definedName name="CfDS">#REF!</definedName>
    <definedName name="CfDSD">#REF!</definedName>
    <definedName name="CFTIRG">#REF!</definedName>
    <definedName name="CFTIRG1">#REF!</definedName>
    <definedName name="CFTIRG2">#REF!</definedName>
    <definedName name="CFTIRG3">#REF!</definedName>
    <definedName name="cftirg4">#REF!</definedName>
    <definedName name="CFTIRG5">#REF!</definedName>
    <definedName name="CG">!#REF!</definedName>
    <definedName name="CGCapDEL">#REF!</definedName>
    <definedName name="cgt">#REF!</definedName>
    <definedName name="CGT_aph">#REF!</definedName>
    <definedName name="CGT_eqpr">#REF!</definedName>
    <definedName name="CGT_Idiosyncratic_Effects">#REF!</definedName>
    <definedName name="CGT_pd">#REF!</definedName>
    <definedName name="ch">#REF!</definedName>
    <definedName name="Changes">#REF!</definedName>
    <definedName name="claimant_count">#REF!</definedName>
    <definedName name="CLASSIFICATION">#REF!</definedName>
    <definedName name="CLNGC">#REF!</definedName>
    <definedName name="CM">#REF!</definedName>
    <definedName name="CMCA">#REF!</definedName>
    <definedName name="CMCE">#REF!</definedName>
    <definedName name="CMECAQD">#REF!</definedName>
    <definedName name="CMINVC">#REF!</definedName>
    <definedName name="CMIR">#REF!</definedName>
    <definedName name="CMOpBT">#REF!</definedName>
    <definedName name="CMopDT">#REF!</definedName>
    <definedName name="CMOPPM">#REF!</definedName>
    <definedName name="CMQD">#REF!</definedName>
    <definedName name="CMS">#REF!</definedName>
    <definedName name="CMSD">#REF!</definedName>
    <definedName name="cnom_base">#REF!</definedName>
    <definedName name="cnom_change">#REF!</definedName>
    <definedName name="cnom_scenario">#REF!</definedName>
    <definedName name="COL">#REF!</definedName>
    <definedName name="COMBINE">#REF!</definedName>
    <definedName name="Combine_Lookup">#REF!</definedName>
    <definedName name="Combine_Valid">#REF!</definedName>
    <definedName name="Company_Name">#REF!</definedName>
    <definedName name="CompName">#REF!</definedName>
    <definedName name="con_bbl_per_tonne">#REF!</definedName>
    <definedName name="CONADJ">#REF!</definedName>
    <definedName name="Constructed_tracker">#REF!</definedName>
    <definedName name="Control">#REF!</definedName>
    <definedName name="Controls">#REF!</definedName>
    <definedName name="Conv2.1">#REF!</definedName>
    <definedName name="Conv4.1">#REF!</definedName>
    <definedName name="Conv4.11">#REF!</definedName>
    <definedName name="Conv4.12">#REF!</definedName>
    <definedName name="Conv4.13">#REF!</definedName>
    <definedName name="Conv4.2">#REF!</definedName>
    <definedName name="Conv4.3">#REF!</definedName>
    <definedName name="Conv4.4">#REF!</definedName>
    <definedName name="Conv4.5">#REF!</definedName>
    <definedName name="Conv4.6">#REF!</definedName>
    <definedName name="ConvA1">#REF!</definedName>
    <definedName name="ConvA2">#REF!</definedName>
    <definedName name="ConvA3">#REF!</definedName>
    <definedName name="ConvB1">#REF!</definedName>
    <definedName name="ConvB2">#REF!</definedName>
    <definedName name="Cost_element_name">#REF!</definedName>
    <definedName name="COUNTER">#REF!</definedName>
    <definedName name="COVID">#REF!</definedName>
    <definedName name="CPI_base">#REF!</definedName>
    <definedName name="cpi_effect">#REF!</definedName>
    <definedName name="cpi_index_table10">#REF!</definedName>
    <definedName name="CPI_scenario">#REF!</definedName>
    <definedName name="cpi_table1">#REF!</definedName>
    <definedName name="CPIinflation_base">#REF!</definedName>
    <definedName name="CPIinflation_scenario">#REF!</definedName>
    <definedName name="creal_base">#REF!</definedName>
    <definedName name="creal_change">#REF!</definedName>
    <definedName name="creal_scenario">#REF!</definedName>
    <definedName name="creal_table2">#REF!</definedName>
    <definedName name="CSR_CDEL">#REF!</definedName>
    <definedName name="CSR_RDEL">#REF!</definedName>
    <definedName name="CSSAF">#REF!</definedName>
    <definedName name="CSSCAP">#REF!</definedName>
    <definedName name="CSSCOL">#REF!</definedName>
    <definedName name="CSSDPA">#REF!</definedName>
    <definedName name="CSSP">#REF!</definedName>
    <definedName name="CSSPRO">#REF!</definedName>
    <definedName name="CSSS">#REF!</definedName>
    <definedName name="CSSSCfD">#REF!</definedName>
    <definedName name="CSSSCM">#REF!</definedName>
    <definedName name="CSST">#REF!</definedName>
    <definedName name="CSSUPA">#REF!</definedName>
    <definedName name="CT" hidden="1">#REF!</definedName>
    <definedName name="CT_eqpr">#REF!</definedName>
    <definedName name="CT_GFCF">#REF!</definedName>
    <definedName name="CT_NNSGTP">#REF!</definedName>
    <definedName name="CTE">#REF!</definedName>
    <definedName name="CTNABS" hidden="1">#REF!</definedName>
    <definedName name="CUMBUDGET">#REF!</definedName>
    <definedName name="CUMOUTTURN">#REF!</definedName>
    <definedName name="CUMPROFILE">#REF!</definedName>
    <definedName name="CUMTOTAL">#REF!</definedName>
    <definedName name="Cwvu.CapersView." localSheetId="1" hidden="1">#REF!</definedName>
    <definedName name="Cwvu.CapersView." localSheetId="2" hidden="1">#REF!</definedName>
    <definedName name="Cwvu.CapersView." localSheetId="3" hidden="1">#REF!</definedName>
    <definedName name="Cwvu.CapersView." hidden="1">#REF!</definedName>
    <definedName name="Cwvu.Japan_Capers_Ed_Pub." localSheetId="1" hidden="1">#REF!</definedName>
    <definedName name="Cwvu.Japan_Capers_Ed_Pub." localSheetId="2" hidden="1">#REF!</definedName>
    <definedName name="Cwvu.Japan_Capers_Ed_Pub." localSheetId="3" hidden="1">#REF!</definedName>
    <definedName name="Cwvu.Japan_Capers_Ed_Pub." hidden="1">#REF!</definedName>
    <definedName name="cxfjhncvbncvbn" hidden="1">#REF!</definedName>
    <definedName name="CxIncRA">#REF!</definedName>
    <definedName name="D">#REF!</definedName>
    <definedName name="DASCFTAB">#REF!</definedName>
    <definedName name="data">#REF!</definedName>
    <definedName name="Data_col1">#REF!</definedName>
    <definedName name="Data_col2">#REF!</definedName>
    <definedName name="Data_col3">#REF!</definedName>
    <definedName name="data2">#REF!</definedName>
    <definedName name="dataa">#REF!</definedName>
    <definedName name="DATAFOR">#REF!</definedName>
    <definedName name="dataq">#REF!</definedName>
    <definedName name="datazone">#REF!</definedName>
    <definedName name="Dates">#REF!</definedName>
    <definedName name="datesa">#REF!</definedName>
    <definedName name="datesq">#REF!</definedName>
    <definedName name="Days">#REF!</definedName>
    <definedName name="ddd" hidden="1">{#N/A,#N/A,FALSE,"CGBR95C"}</definedName>
    <definedName name="dddd" hidden="1">{#N/A,#N/A,FALSE,"CGBR95C"}</definedName>
    <definedName name="dddddd" hidden="1">#REF!</definedName>
    <definedName name="ddddddd" hidden="1">{#N/A,#N/A,FALSE,"CGBR95C"}</definedName>
    <definedName name="dddddddddddd" hidden="1">{#N/A,#N/A,FALSE,"CGBR95C"}</definedName>
    <definedName name="DEATHNF">#REF!</definedName>
    <definedName name="DeathsF">#REF!</definedName>
    <definedName name="DeathsM">#REF!</definedName>
    <definedName name="DeathsP">#REF!</definedName>
    <definedName name="DEC">#REF!</definedName>
    <definedName name="DEC_2012">#REF!</definedName>
    <definedName name="DecimalPlaces">0.01</definedName>
    <definedName name="decline">#REF!</definedName>
    <definedName name="decline_126">#REF!</definedName>
    <definedName name="decline_190">#REF!</definedName>
    <definedName name="DELAME">!#REF!</definedName>
    <definedName name="DELINC">#REF!</definedName>
    <definedName name="Dep">#REF!</definedName>
    <definedName name="Dep_3">#REF!</definedName>
    <definedName name="Dep_4">#REF!</definedName>
    <definedName name="Dep_5">#REF!</definedName>
    <definedName name="DEPR">#REF!</definedName>
    <definedName name="df" hidden="1">#REF!</definedName>
    <definedName name="DFA">#REF!</definedName>
    <definedName name="DFAA">#REF!</definedName>
    <definedName name="DFAB">#REF!</definedName>
    <definedName name="DFAC">#REF!</definedName>
    <definedName name="dfdaf" hidden="1">#REF!</definedName>
    <definedName name="dfdf" hidden="1">#REF!</definedName>
    <definedName name="dfdfadfe" hidden="1">#REF!</definedName>
    <definedName name="dfg" hidden="1">{#N/A,#N/A,FALSE,"TMCOMP96";#N/A,#N/A,FALSE,"MAT96";#N/A,#N/A,FALSE,"FANDA96";#N/A,#N/A,FALSE,"INTRAN96";#N/A,#N/A,FALSE,"NAA9697";#N/A,#N/A,FALSE,"ECWEBB";#N/A,#N/A,FALSE,"MFT96";#N/A,#N/A,FALSE,"CTrecon"}</definedName>
    <definedName name="dfgae" hidden="1">{#N/A,#N/A,FALSE,"TMCOMP96";#N/A,#N/A,FALSE,"MAT96";#N/A,#N/A,FALSE,"FANDA96";#N/A,#N/A,FALSE,"INTRAN96";#N/A,#N/A,FALSE,"NAA9697";#N/A,#N/A,FALSE,"ECWEBB";#N/A,#N/A,FALSE,"MFT96";#N/A,#N/A,FALSE,"CTrecon"}</definedName>
    <definedName name="dfgdfg" hidden="1">{#N/A,#N/A,FALSE,"CGBR95C"}</definedName>
    <definedName name="dfgg" hidden="1">#REF!</definedName>
    <definedName name="dfrgfdgs" hidden="1">{#N/A,#N/A,FALSE,"TMCOMP96";#N/A,#N/A,FALSE,"MAT96";#N/A,#N/A,FALSE,"FANDA96";#N/A,#N/A,FALSE,"INTRAN96";#N/A,#N/A,FALSE,"NAA9697";#N/A,#N/A,FALSE,"ECWEBB";#N/A,#N/A,FALSE,"MFT96";#N/A,#N/A,FALSE,"CTrecon"}</definedName>
    <definedName name="dfsgsdf" hidden="1">{#N/A,#N/A,FALSE,"TMCOMP96";#N/A,#N/A,FALSE,"MAT96";#N/A,#N/A,FALSE,"FANDA96";#N/A,#N/A,FALSE,"INTRAN96";#N/A,#N/A,FALSE,"NAA9697";#N/A,#N/A,FALSE,"ECWEBB";#N/A,#N/A,FALSE,"MFT96";#N/A,#N/A,FALSE,"CTrecon"}</definedName>
    <definedName name="dggh">#REF!</definedName>
    <definedName name="dgsgf" hidden="1">{#N/A,#N/A,FALSE,"TMCOMP96";#N/A,#N/A,FALSE,"MAT96";#N/A,#N/A,FALSE,"FANDA96";#N/A,#N/A,FALSE,"INTRAN96";#N/A,#N/A,FALSE,"NAA9697";#N/A,#N/A,FALSE,"ECWEBB";#N/A,#N/A,FALSE,"MFT96";#N/A,#N/A,FALSE,"CTrecon"}</definedName>
    <definedName name="dgsgf2" hidden="1">{#N/A,#N/A,FALSE,"TMCOMP96";#N/A,#N/A,FALSE,"MAT96";#N/A,#N/A,FALSE,"FANDA96";#N/A,#N/A,FALSE,"INTRAN96";#N/A,#N/A,FALSE,"NAA9697";#N/A,#N/A,FALSE,"ECWEBB";#N/A,#N/A,FALSE,"MFT96";#N/A,#N/A,FALSE,"CTrecon"}</definedName>
    <definedName name="Dia_Valid">#REF!</definedName>
    <definedName name="DIR">#REF!</definedName>
    <definedName name="DirData">#REF!</definedName>
    <definedName name="Direct">#REF!</definedName>
    <definedName name="directorate">#REF!</definedName>
    <definedName name="Directoratelive">#REF!</definedName>
    <definedName name="DIS">#REF!</definedName>
    <definedName name="Disability_benefits_CPI">#REF!</definedName>
    <definedName name="Disability_benefits_idiosyncratic">#REF!</definedName>
    <definedName name="Dist_Valid">#REF!</definedName>
    <definedName name="Distribution" hidden="1">#REF!</definedName>
    <definedName name="distribution1" hidden="1">#REF!</definedName>
    <definedName name="DRI">#REF!</definedName>
    <definedName name="Driver_Valid">#REF!</definedName>
    <definedName name="DSF">#REF!</definedName>
    <definedName name="dsfgdfg" hidden="1">{#N/A,#N/A,FALSE,"TMCOMP96";#N/A,#N/A,FALSE,"MAT96";#N/A,#N/A,FALSE,"FANDA96";#N/A,#N/A,FALSE,"INTRAN96";#N/A,#N/A,FALSE,"NAA9697";#N/A,#N/A,FALSE,"ECWEBB";#N/A,#N/A,FALSE,"MFT96";#N/A,#N/A,FALSE,"CTrecon"}</definedName>
    <definedName name="dsfgdsfgfdsg" hidden="1">{#N/A,#N/A,FALSE,"TMCOMP96";#N/A,#N/A,FALSE,"MAT96";#N/A,#N/A,FALSE,"FANDA96";#N/A,#N/A,FALSE,"INTRAN96";#N/A,#N/A,FALSE,"NAA9697";#N/A,#N/A,FALSE,"ECWEBB";#N/A,#N/A,FALSE,"MFT96";#N/A,#N/A,FALSE,"CTrecon"}</definedName>
    <definedName name="dsfgdsg" hidden="1">{#N/A,#N/A,FALSE,"TMCOMP96";#N/A,#N/A,FALSE,"MAT96";#N/A,#N/A,FALSE,"FANDA96";#N/A,#N/A,FALSE,"INTRAN96";#N/A,#N/A,FALSE,"NAA9697";#N/A,#N/A,FALSE,"ECWEBB";#N/A,#N/A,FALSE,"MFT96";#N/A,#N/A,FALSE,"CTrecon"}</definedName>
    <definedName name="DSP">#REF!</definedName>
    <definedName name="DSR">#REF!</definedName>
    <definedName name="DSRpq">#REF!</definedName>
    <definedName name="dwl_data">#REF!</definedName>
    <definedName name="dwl_data_fy">#REF!</definedName>
    <definedName name="dwl_data_P09b">#REF!</definedName>
    <definedName name="dwl_dates">#REF!</definedName>
    <definedName name="dwl_dates_fy">#REF!</definedName>
    <definedName name="dwl_dates_P09b">#REF!</definedName>
    <definedName name="dwl_vars">#REF!</definedName>
    <definedName name="dwl_vars_P09b">#REF!</definedName>
    <definedName name="e">#REF!</definedName>
    <definedName name="earnings_effect">#REF!</definedName>
    <definedName name="ECC">#REF!</definedName>
    <definedName name="ECCC">#REF!</definedName>
    <definedName name="ECnames">#REF!</definedName>
    <definedName name="ecscost">#REF!</definedName>
    <definedName name="EDR">#REF!</definedName>
    <definedName name="EDRO">#REF!</definedName>
    <definedName name="ee">#REF!</definedName>
    <definedName name="eeapp">#REF!</definedName>
    <definedName name="eee">#REF!</definedName>
    <definedName name="eeeee">#REF!</definedName>
    <definedName name="EEPTA">#REF!</definedName>
    <definedName name="EFO" hidden="1">#REF!</definedName>
    <definedName name="EINC">#REF!</definedName>
    <definedName name="EINIAT">#REF!</definedName>
    <definedName name="Elast_ALCOHOLS_creal">#REF!</definedName>
    <definedName name="Elast_APD_gdpm">#REF!</definedName>
    <definedName name="Elast_APD_pr">#REF!</definedName>
    <definedName name="Elast_Attendance_Allowance_CPI">#REF!</definedName>
    <definedName name="Elast_Carer__Allowance_CPI">#REF!</definedName>
    <definedName name="Elast_CT_eqpr">#REF!</definedName>
    <definedName name="Elast_CT_IF">#REF!</definedName>
    <definedName name="Elast_CT_nnsgtp">#REF!</definedName>
    <definedName name="Elast_Employment_and_Support_Allowance_CPI">#REF!</definedName>
    <definedName name="Elast_FUEL_DUTY_gdpm">#REF!</definedName>
    <definedName name="Elast_FUEL_DUTY_pbrent">#REF!</definedName>
    <definedName name="Elast_Housing_Benefit_CPI">#REF!</definedName>
    <definedName name="Elast_Housing_Benefit_earn">#REF!</definedName>
    <definedName name="Elast_Housing_Benefit_RPI">#REF!</definedName>
    <definedName name="Elast_Housing_Benefit_TL">#REF!</definedName>
    <definedName name="Elast_HSC_Earn">#REF!</definedName>
    <definedName name="Elast_HSC_employ">#REF!</definedName>
    <definedName name="Elast_IHT_aph">#REF!</definedName>
    <definedName name="Elast_IHT_eqpr">#REF!</definedName>
    <definedName name="Elast_INTEREST_AND_DIVIDENDS_r">#REF!</definedName>
    <definedName name="Elast_IPT_eqpr">#REF!</definedName>
    <definedName name="Elast_JSA_Unemployment">#REF!</definedName>
    <definedName name="Elast_New_State_Pension_CPI">#REF!</definedName>
    <definedName name="Elast_NICS_Employee_earn">#REF!</definedName>
    <definedName name="Elast_NICS_Employer_earn">#REF!</definedName>
    <definedName name="Elast_OFFSHORE_CT_pbrent">#REF!</definedName>
    <definedName name="ELAST_OFFSHORE_CT_RXD">#REF!</definedName>
    <definedName name="Elast_PAYE_earn">#REF!</definedName>
    <definedName name="Elast_PAYE_ETLFS">#REF!</definedName>
    <definedName name="Elast_Pension_Credit_CPI">#REF!</definedName>
    <definedName name="Elast_Pension_Credit_earn">#REF!</definedName>
    <definedName name="Elast_Pensions_TL">#REF!</definedName>
    <definedName name="Elast_Personal_Independence_Payment_CPI">#REF!</definedName>
    <definedName name="Elast_PUBLIC_SECTOR_PENSIONS_cpi">#REF!</definedName>
    <definedName name="Elast_SA_rdep">#REF!</definedName>
    <definedName name="Elast_SDLT_aph">#REF!</definedName>
    <definedName name="Elast_SDLT_pd">#REF!</definedName>
    <definedName name="Elast_STAMPS_eqpr">#REF!</definedName>
    <definedName name="Elast_State_Pension_CPI">#REF!</definedName>
    <definedName name="Elast_Statutory_Maternity_Pay_CPI">#REF!</definedName>
    <definedName name="Elast_Statutory_Maternity_Pay_earn">#REF!</definedName>
    <definedName name="Elast_STUDENT_LOANS_17_18_pr">#REF!</definedName>
    <definedName name="Elast_STUDENT_LOANS_18_19_pr">#REF!</definedName>
    <definedName name="Elast_STUDENT_LOANS_19_20_pr">#REF!</definedName>
    <definedName name="Elast_STUDENT_LOANS_20_21_pr">#REF!</definedName>
    <definedName name="Elast_STUDENT_LOANS_22_23_pr">#REF!</definedName>
    <definedName name="Elast_STUDENT_LOANS_23_24_pr">#REF!</definedName>
    <definedName name="Elast_TAX_CREDITS_cc">#REF!</definedName>
    <definedName name="Elast_TAX_CREDITS_earn">#REF!</definedName>
    <definedName name="Elast_Universal_Credit_CPI">#REF!</definedName>
    <definedName name="Elast_Universal_Credit_earn">#REF!</definedName>
    <definedName name="Elast_VAT_cnom">#REF!</definedName>
    <definedName name="Elast_VAT_mgdpnsa">#REF!</definedName>
    <definedName name="Elast_welfare_empl">#REF!</definedName>
    <definedName name="Elast_welfare_unemp">#REF!</definedName>
    <definedName name="employ_level">#REF!</definedName>
    <definedName name="Employment_and_Support_Allowance_CPI">#REF!</definedName>
    <definedName name="ENCMC">#REF!</definedName>
    <definedName name="EnCMInv">#REF!</definedName>
    <definedName name="EnCMOp">#REF!</definedName>
    <definedName name="endt1">#REF!</definedName>
    <definedName name="endt10">#REF!</definedName>
    <definedName name="endt10and11">#REF!</definedName>
    <definedName name="endt11">#REF!</definedName>
    <definedName name="endt11and12">#REF!</definedName>
    <definedName name="endt12">#REF!</definedName>
    <definedName name="endt12and13">#REF!</definedName>
    <definedName name="endt13">#REF!</definedName>
    <definedName name="endt1b">#REF!</definedName>
    <definedName name="endt1C">#REF!</definedName>
    <definedName name="endt2">#REF!</definedName>
    <definedName name="endt3">#REF!</definedName>
    <definedName name="endt3and4">#REF!</definedName>
    <definedName name="endt4">#REF!</definedName>
    <definedName name="endt4p">#REF!</definedName>
    <definedName name="endt5">#REF!</definedName>
    <definedName name="endt5and6">#REF!</definedName>
    <definedName name="endt7">#REF!</definedName>
    <definedName name="endt7and8">#REF!</definedName>
    <definedName name="endt8">#REF!</definedName>
    <definedName name="endt9">#REF!</definedName>
    <definedName name="endt9and10">#REF!</definedName>
    <definedName name="ENIA">#REF!</definedName>
    <definedName name="ENSA">#REF!</definedName>
    <definedName name="EPT">#REF!</definedName>
    <definedName name="EQPR_base">#REF!</definedName>
    <definedName name="EQPR_change">#REF!</definedName>
    <definedName name="EQPR_change_lag1">#REF!</definedName>
    <definedName name="EQPR_scenario">#REF!</definedName>
    <definedName name="eqpr_table32">#REF!</definedName>
    <definedName name="ERASE">#REF!</definedName>
    <definedName name="erwer">#REF!</definedName>
    <definedName name="ESA_idiosyncratic">#REF!</definedName>
    <definedName name="ETIRG">#REF!</definedName>
    <definedName name="ETIRGC">#REF!</definedName>
    <definedName name="ETIRGC2">#REF!</definedName>
    <definedName name="ETIRGC3">#REF!</definedName>
    <definedName name="ETIRGC4">#REF!</definedName>
    <definedName name="ETIRGC5">#REF!</definedName>
    <definedName name="ETIRGORAV">#REF!</definedName>
    <definedName name="ETIRGORAV2">#REF!</definedName>
    <definedName name="ETIRGORAV3">#REF!</definedName>
    <definedName name="ETIRGORAV4">#REF!</definedName>
    <definedName name="ETIRGORAV5">#REF!</definedName>
    <definedName name="ETLFS_base">#REF!</definedName>
    <definedName name="ETLFS_change">#REF!</definedName>
    <definedName name="ETLFS_growth_base">#REF!</definedName>
    <definedName name="ETLFS_growth_scenario">#REF!</definedName>
    <definedName name="ETLFS_scenario">#REF!</definedName>
    <definedName name="etlfs_table32">#REF!</definedName>
    <definedName name="Ev">#REF!</definedName>
    <definedName name="ExBBCNLRA">#REF!</definedName>
    <definedName name="ExCC">#REF!</definedName>
    <definedName name="Excel_BuiltIn__FilterDatabase_1">#REF!</definedName>
    <definedName name="Excel_BuiltIn__FilterDatabase_1_1">#REF!</definedName>
    <definedName name="Excess_fares">#REF!</definedName>
    <definedName name="exch_rate">#REF!</definedName>
    <definedName name="EXCMC">#REF!</definedName>
    <definedName name="ExCMInv">#REF!</definedName>
    <definedName name="EXCMOp">#REF!</definedName>
    <definedName name="export_route_lookup_area">#REF!</definedName>
    <definedName name="ExRO">#REF!</definedName>
    <definedName name="_xlnm.Extract">#REF!</definedName>
    <definedName name="ExtraProfiles" hidden="1">#REF!</definedName>
    <definedName name="ExtraProfiless" hidden="1">#REF!</definedName>
    <definedName name="f" localSheetId="1" hidden="1">{"'PRODUCTIONCOST SHEET'!$B$3:$G$48"}</definedName>
    <definedName name="f" localSheetId="2" hidden="1">{"'PRODUCTIONCOST SHEET'!$B$3:$G$48"}</definedName>
    <definedName name="f" localSheetId="3" hidden="1">{"'PRODUCTIONCOST SHEET'!$B$3:$G$48"}</definedName>
    <definedName name="f" hidden="1">{"'PRODUCTIONCOST SHEET'!$B$3:$G$48"}</definedName>
    <definedName name="FactAA">#REF!</definedName>
    <definedName name="FactBB">#REF!</definedName>
    <definedName name="FactX">#REF!</definedName>
    <definedName name="FactY">#REF!</definedName>
    <definedName name="FactZ">#REF!</definedName>
    <definedName name="FDDD" hidden="1">{#N/A,#N/A,FALSE,"TMCOMP96";#N/A,#N/A,FALSE,"MAT96";#N/A,#N/A,FALSE,"FANDA96";#N/A,#N/A,FALSE,"INTRAN96";#N/A,#N/A,FALSE,"NAA9697";#N/A,#N/A,FALSE,"ECWEBB";#N/A,#N/A,FALSE,"MFT96";#N/A,#N/A,FALSE,"CTrecon"}</definedName>
    <definedName name="fdgfgfd" hidden="1">{#N/A,#N/A,FALSE,"TMCOMP96";#N/A,#N/A,FALSE,"MAT96";#N/A,#N/A,FALSE,"FANDA96";#N/A,#N/A,FALSE,"INTRAN96";#N/A,#N/A,FALSE,"NAA9697";#N/A,#N/A,FALSE,"ECWEBB";#N/A,#N/A,FALSE,"MFT96";#N/A,#N/A,FALSE,"CTrecon"}</definedName>
    <definedName name="fdsgfdg" hidden="1">#REF!</definedName>
    <definedName name="FEB">#REF!</definedName>
    <definedName name="FEB_2012">#REF!</definedName>
    <definedName name="ff" localSheetId="1" hidden="1">{#N/A,#N/A,FALSE,"PRJCTED MNTHLY QTY's"}</definedName>
    <definedName name="ff" localSheetId="2" hidden="1">{#N/A,#N/A,FALSE,"PRJCTED MNTHLY QTY's"}</definedName>
    <definedName name="ff" localSheetId="3" hidden="1">{#N/A,#N/A,FALSE,"PRJCTED MNTHLY QTY's"}</definedName>
    <definedName name="ff" hidden="1">{#N/A,#N/A,FALSE,"PRJCTED MNTHLY QTY's"}</definedName>
    <definedName name="fffff" localSheetId="1" hidden="1">{#N/A,#N/A,FALSE,"PRJCTED QTRLY QTY's"}</definedName>
    <definedName name="fffff" localSheetId="2" hidden="1">{#N/A,#N/A,FALSE,"PRJCTED QTRLY QTY's"}</definedName>
    <definedName name="fffff" localSheetId="3" hidden="1">{#N/A,#N/A,FALSE,"PRJCTED QTRLY QTY's"}</definedName>
    <definedName name="fffff" hidden="1">{#N/A,#N/A,FALSE,"PRJCTED QTRLY QTY's"}</definedName>
    <definedName name="fffffffff" hidden="1">{#N/A,#N/A,FALSE,"CGBR95C"}</definedName>
    <definedName name="fg" hidden="1">{#N/A,#N/A,FALSE,"TMCOMP96";#N/A,#N/A,FALSE,"MAT96";#N/A,#N/A,FALSE,"FANDA96";#N/A,#N/A,FALSE,"INTRAN96";#N/A,#N/A,FALSE,"NAA9697";#N/A,#N/A,FALSE,"ECWEBB";#N/A,#N/A,FALSE,"MFT96";#N/A,#N/A,FALSE,"CTrecon"}</definedName>
    <definedName name="fgdd" hidden="1">{#N/A,#N/A,FALSE,"TMCOMP96";#N/A,#N/A,FALSE,"MAT96";#N/A,#N/A,FALSE,"FANDA96";#N/A,#N/A,FALSE,"INTRAN96";#N/A,#N/A,FALSE,"NAA9697";#N/A,#N/A,FALSE,"ECWEBB";#N/A,#N/A,FALSE,"MFT96";#N/A,#N/A,FALSE,"CTrecon"}</definedName>
    <definedName name="fgdgd" hidden="1">{#N/A,#N/A,FALSE,"TMCOMP96";#N/A,#N/A,FALSE,"MAT96";#N/A,#N/A,FALSE,"FANDA96";#N/A,#N/A,FALSE,"INTRAN96";#N/A,#N/A,FALSE,"NAA9697";#N/A,#N/A,FALSE,"ECWEBB";#N/A,#N/A,FALSE,"MFT96";#N/A,#N/A,FALSE,"CTrecon"}</definedName>
    <definedName name="fgfd" hidden="1">{#N/A,#N/A,FALSE,"TMCOMP96";#N/A,#N/A,FALSE,"MAT96";#N/A,#N/A,FALSE,"FANDA96";#N/A,#N/A,FALSE,"INTRAN96";#N/A,#N/A,FALSE,"NAA9697";#N/A,#N/A,FALSE,"ECWEBB";#N/A,#N/A,FALSE,"MFT96";#N/A,#N/A,FALSE,"CTrecon"}</definedName>
    <definedName name="fgg" hidden="1">{#N/A,#N/A,FALSE,"TMCOMP96";#N/A,#N/A,FALSE,"MAT96";#N/A,#N/A,FALSE,"FANDA96";#N/A,#N/A,FALSE,"INTRAN96";#N/A,#N/A,FALSE,"NAA9697";#N/A,#N/A,FALSE,"ECWEBB";#N/A,#N/A,FALSE,"MFT96";#N/A,#N/A,FALSE,"CTrecon"}</definedName>
    <definedName name="fgh">#REF!</definedName>
    <definedName name="fghfgh" hidden="1">{#N/A,#N/A,FALSE,"TMCOMP96";#N/A,#N/A,FALSE,"MAT96";#N/A,#N/A,FALSE,"FANDA96";#N/A,#N/A,FALSE,"INTRAN96";#N/A,#N/A,FALSE,"NAA9697";#N/A,#N/A,FALSE,"ECWEBB";#N/A,#N/A,FALSE,"MFT96";#N/A,#N/A,FALSE,"CTrecon"}</definedName>
    <definedName name="fhg" hidden="1">#REF!</definedName>
    <definedName name="FIELD">#REF!</definedName>
    <definedName name="Field_names_area">#REF!</definedName>
    <definedName name="FILE">#REF!</definedName>
    <definedName name="Filter">#REF!</definedName>
    <definedName name="First_3C">#REF!</definedName>
    <definedName name="Fiscal_year_period">#REF!</definedName>
    <definedName name="fiscalevent">#REF!</definedName>
    <definedName name="fiscalevent2">#REF!</definedName>
    <definedName name="Fnc_Qtr">#REF!</definedName>
    <definedName name="Fnc_Year">#REF!</definedName>
    <definedName name="Folder">#REF!</definedName>
    <definedName name="Forecast">#REF!</definedName>
    <definedName name="ForecastColumn">#REF!</definedName>
    <definedName name="ForecastRow">#REF!</definedName>
    <definedName name="Foreign_travel">#REF!</definedName>
    <definedName name="formatCol">#REF!</definedName>
    <definedName name="formatRow">#REF!</definedName>
    <definedName name="formBT">#REF!</definedName>
    <definedName name="Fornote">#REF!</definedName>
    <definedName name="FP">#REF!</definedName>
    <definedName name="FTI">#REF!</definedName>
    <definedName name="FTIRG">#REF!</definedName>
    <definedName name="FTIRG2">#REF!</definedName>
    <definedName name="FTIRGC">#REF!</definedName>
    <definedName name="FTIRGC3">#REF!</definedName>
    <definedName name="FTIRGC4">#REF!</definedName>
    <definedName name="FTIRGC5">#REF!</definedName>
    <definedName name="ftirgdepn">#REF!</definedName>
    <definedName name="FTIRGDepn2">#REF!</definedName>
    <definedName name="FTIRGDepn3">#REF!</definedName>
    <definedName name="FTIRGDepn4">#REF!</definedName>
    <definedName name="FTIRGDEPN5">#REF!</definedName>
    <definedName name="FTRANDATAFY">#REF!</definedName>
    <definedName name="FTRANDATEFY">#REF!</definedName>
    <definedName name="FTRANVAR">#REF!</definedName>
    <definedName name="fudge_factor">#REF!</definedName>
    <definedName name="fudge_factor_136">#REF!</definedName>
    <definedName name="fudge_factor_15">#REF!</definedName>
    <definedName name="fudge_factor_174">#REF!</definedName>
    <definedName name="fudge_factor_177">#REF!</definedName>
    <definedName name="fudge_factor_191">#REF!</definedName>
    <definedName name="fudge_factor_207">#REF!</definedName>
    <definedName name="fudge_factor_229">#REF!</definedName>
    <definedName name="fudge_factor_48">#REF!</definedName>
    <definedName name="fudge_factor_61">#REF!</definedName>
    <definedName name="fudge_factor_72">#REF!</definedName>
    <definedName name="fuel_duty">#REF!</definedName>
    <definedName name="FUEL_DUTY_gdpm">#REF!</definedName>
    <definedName name="Fuel_Duty_Idiosyncratic_Effects">#REF!</definedName>
    <definedName name="FUEL_DUTY_pbrent">#REF!</definedName>
    <definedName name="FUEL_DUTY_pr">#REF!</definedName>
    <definedName name="FYADD">#REF!</definedName>
    <definedName name="FYDSP">#REF!</definedName>
    <definedName name="fyu" hidden="1">#REF!</definedName>
    <definedName name="g" hidden="1">#REF!</definedName>
    <definedName name="gap_table1">#REF!</definedName>
    <definedName name="Gas_1P_replacement">#REF!</definedName>
    <definedName name="Gas_2P_replacement">#REF!</definedName>
    <definedName name="Gas_3P_replacement">#REF!</definedName>
    <definedName name="GDN">#REF!</definedName>
    <definedName name="GDN_PF">#REF!</definedName>
    <definedName name="GDNpf">#REF!</definedName>
    <definedName name="GDPM_base">#REF!</definedName>
    <definedName name="GDPM_change">#REF!</definedName>
    <definedName name="GDPM_scenario">#REF!</definedName>
    <definedName name="gdpm_table32">#REF!</definedName>
    <definedName name="General_CDEL">OFFSET(#REF!,0,0,MAX(#REF!)-1,1)</definedName>
    <definedName name="General_RDEL">OFFSET(#REF!,0,0,MAX(#REF!)-1,1)</definedName>
    <definedName name="gf" hidden="1">#REF!</definedName>
    <definedName name="gfd" hidden="1">#REF!</definedName>
    <definedName name="gg" hidden="1">#REF!</definedName>
    <definedName name="ghdfdfgdfg" hidden="1">#REF!</definedName>
    <definedName name="GHGC">#REF!</definedName>
    <definedName name="GHGIM">#REF!</definedName>
    <definedName name="GHGIR">#REF!</definedName>
    <definedName name="ghj" hidden="1">{#N/A,#N/A,FALSE,"TMCOMP96";#N/A,#N/A,FALSE,"MAT96";#N/A,#N/A,FALSE,"FANDA96";#N/A,#N/A,FALSE,"INTRAN96";#N/A,#N/A,FALSE,"NAA9697";#N/A,#N/A,FALSE,"ECWEBB";#N/A,#N/A,FALSE,"MFT96";#N/A,#N/A,FALSE,"CTrecon"}</definedName>
    <definedName name="gjk" localSheetId="1" hidden="1">{#N/A,#N/A,FALSE,"DI 2 YEAR MASTER SCHEDULE"}</definedName>
    <definedName name="gjk" localSheetId="2" hidden="1">{#N/A,#N/A,FALSE,"DI 2 YEAR MASTER SCHEDULE"}</definedName>
    <definedName name="gjk" localSheetId="3" hidden="1">{#N/A,#N/A,FALSE,"DI 2 YEAR MASTER SCHEDULE"}</definedName>
    <definedName name="gjk" hidden="1">{#N/A,#N/A,FALSE,"DI 2 YEAR MASTER SCHEDULE"}</definedName>
    <definedName name="GovCalc">#REF!</definedName>
    <definedName name="GPS_Fees">#REF!</definedName>
    <definedName name="Grade">#REF!</definedName>
    <definedName name="GRAPH">#REF!</definedName>
    <definedName name="GRAPHS">#REF!</definedName>
    <definedName name="gwge" localSheetId="1" hidden="1">#REF!</definedName>
    <definedName name="gwge" localSheetId="2" hidden="1">#REF!</definedName>
    <definedName name="gwge" localSheetId="3" hidden="1">#REF!</definedName>
    <definedName name="gwge" hidden="1">#REF!</definedName>
    <definedName name="H" hidden="1">#REF!</definedName>
    <definedName name="hag">#REF!</definedName>
    <definedName name="hfrse4" hidden="1">{#N/A,#N/A,FALSE,"TMCOMP96";#N/A,#N/A,FALSE,"MAT96";#N/A,#N/A,FALSE,"FANDA96";#N/A,#N/A,FALSE,"INTRAN96";#N/A,#N/A,FALSE,"NAA9697";#N/A,#N/A,FALSE,"ECWEBB";#N/A,#N/A,FALSE,"MFT96";#N/A,#N/A,FALSE,"CTrecon"}</definedName>
    <definedName name="hguj" hidden="1">{#N/A,#N/A,FALSE,"TMCOMP96";#N/A,#N/A,FALSE,"MAT96";#N/A,#N/A,FALSE,"FANDA96";#N/A,#N/A,FALSE,"INTRAN96";#N/A,#N/A,FALSE,"NAA9697";#N/A,#N/A,FALSE,"ECWEBB";#N/A,#N/A,FALSE,"MFT96";#N/A,#N/A,FALSE,"CTrecon"}</definedName>
    <definedName name="hh" localSheetId="1" hidden="1">{TRUE,TRUE,-2.75,-17,964.5,641.25,FALSE,TRUE,TRUE,TRUE,0,18,#N/A,11,#N/A,22.5227272727273,72.25,1,FALSE,FALSE,3,TRUE,1,FALSE,40,"Swvu.KJP_CC.","ACwvu.KJP_CC.",#N/A,FALSE,FALSE,0,0,0,0,2,"&amp;C&amp;""Arial,Bold""&amp;72Actual Production vs. Projected ","&amp;R&amp;""Arial,Bold Italic""&amp;8&amp;F&amp;A&amp;D",TRUE,TRUE,FALSE,FALSE,1,#N/A,1,1,"=R13C18:R168C107",FALSE,"Rwvu.KJP_CC.","Cwvu.KJP_CC.",FALSE,FALSE,FALSE,263,600,600,FALSE,FALSE,TRUE,TRUE,TRUE}</definedName>
    <definedName name="hh" localSheetId="2" hidden="1">{TRUE,TRUE,-2.75,-17,964.5,641.25,FALSE,TRUE,TRUE,TRUE,0,18,#N/A,11,#N/A,22.5227272727273,72.25,1,FALSE,FALSE,3,TRUE,1,FALSE,40,"Swvu.KJP_CC.","ACwvu.KJP_CC.",#N/A,FALSE,FALSE,0,0,0,0,2,"&amp;C&amp;""Arial,Bold""&amp;72Actual Production vs. Projected ","&amp;R&amp;""Arial,Bold Italic""&amp;8&amp;F&amp;A&amp;D",TRUE,TRUE,FALSE,FALSE,1,#N/A,1,1,"=R13C18:R168C107",FALSE,"Rwvu.KJP_CC.","Cwvu.KJP_CC.",FALSE,FALSE,FALSE,263,600,600,FALSE,FALSE,TRUE,TRUE,TRUE}</definedName>
    <definedName name="hh" localSheetId="3" hidden="1">{TRUE,TRUE,-2.75,-17,964.5,641.25,FALSE,TRUE,TRUE,TRUE,0,18,#N/A,11,#N/A,22.5227272727273,72.25,1,FALSE,FALSE,3,TRUE,1,FALSE,40,"Swvu.KJP_CC.","ACwvu.KJP_CC.",#N/A,FALSE,FALSE,0,0,0,0,2,"&amp;C&amp;""Arial,Bold""&amp;72Actual Production vs. Projected ","&amp;R&amp;""Arial,Bold Italic""&amp;8&amp;F&amp;A&amp;D",TRUE,TRUE,FALSE,FALSE,1,#N/A,1,1,"=R13C18:R168C107",FALSE,"Rwvu.KJP_CC.","Cwvu.KJP_CC.",FALSE,FALSE,FALSE,263,600,600,FALSE,FALSE,TRUE,TRUE,TRUE}</definedName>
    <definedName name="hh" hidden="1">{TRUE,TRUE,-2.75,-17,964.5,641.25,FALSE,TRUE,TRUE,TRUE,0,18,#N/A,11,#N/A,22.5227272727273,72.25,1,FALSE,FALSE,3,TRUE,1,FALSE,40,"Swvu.KJP_CC.","ACwvu.KJP_CC.",#N/A,FALSE,FALSE,0,0,0,0,2,"&amp;C&amp;""Arial,Bold""&amp;72Actual Production vs. Projected ","&amp;R&amp;""Arial,Bold Italic""&amp;8&amp;F&amp;A&amp;D",TRUE,TRUE,FALSE,FALSE,1,#N/A,1,1,"=R13C18:R168C107",FALSE,"Rwvu.KJP_CC.","Cwvu.KJP_CC.",FALSE,FALSE,FALSE,263,600,600,FALSE,FALSE,TRUE,TRUE,TRUE}</definedName>
    <definedName name="hhhhhhh" hidden="1">{#N/A,#N/A,FALSE,"CGBR95C"}</definedName>
    <definedName name="Historical">#REF!</definedName>
    <definedName name="hmrc_welfare">#REF!</definedName>
    <definedName name="HMRC_WELFARE___19_20_cpi">#REF!</definedName>
    <definedName name="HMRC_WELFARE__18_19_cpi">#REF!</definedName>
    <definedName name="HMRC_Welfare_Idiosyncratic_Effects">#REF!</definedName>
    <definedName name="HoD">#REF!</definedName>
    <definedName name="Hor">#REF!</definedName>
    <definedName name="Horizontal">#REF!</definedName>
    <definedName name="HSC_EARN">#REF!</definedName>
    <definedName name="HSC_EMPLOY">#REF!</definedName>
    <definedName name="HSC_Levy">#REF!</definedName>
    <definedName name="HTML_CodePage" hidden="1">1252</definedName>
    <definedName name="HTML_Control" localSheetId="1" hidden="1">{"'PRODUCTIONCOST SHEET'!$B$3:$G$48"}</definedName>
    <definedName name="HTML_Control" localSheetId="2" hidden="1">{"'PRODUCTIONCOST SHEET'!$B$3:$G$48"}</definedName>
    <definedName name="HTML_Control" localSheetId="3" hidden="1">{"'PRODUCTIONCOST SHEET'!$B$3:$G$48"}</definedName>
    <definedName name="HTML_Control" hidden="1">{"'PRODUCTIONCOST SHEET'!$B$3:$G$48"}</definedName>
    <definedName name="HTML_Description" hidden="1">"DRAFT"</definedName>
    <definedName name="HTML_Email" hidden="1">"Patrick_Blattner@Studio.Disney.com"</definedName>
    <definedName name="HTML_Header" hidden="1">"EXISTING &amp; FUTURE PRODUCTS (CONFIDENTIAL)"</definedName>
    <definedName name="HTML_LastUpdate" hidden="1">"2/8/98"</definedName>
    <definedName name="HTML_LineAfter" hidden="1">FALSE</definedName>
    <definedName name="HTML_LineBefore" hidden="1">TRUE</definedName>
    <definedName name="HTML_Name" hidden="1">"Patrick Blattner"</definedName>
    <definedName name="HTML_OBDlg2" hidden="1">TRUE</definedName>
    <definedName name="HTML_OBDlg4" hidden="1">TRUE</definedName>
    <definedName name="HTML_OS" hidden="1">0</definedName>
    <definedName name="HTML_PathFile" hidden="1">"K:\ANIMATE\SECURE\Production\INTRANET\ANI.HTML.htm"</definedName>
    <definedName name="HTML_Title" hidden="1">"2D ANIMATION PRODUCTION TABLE"</definedName>
    <definedName name="hvbmvbm">#REF!</definedName>
    <definedName name="i" hidden="1">#REF!</definedName>
    <definedName name="IDK" hidden="1">#REF!</definedName>
    <definedName name="IE_inc_pc_byl">#REF!</definedName>
    <definedName name="IF_base">#REF!</definedName>
    <definedName name="IF_change">#REF!</definedName>
    <definedName name="IF_scenario">#REF!</definedName>
    <definedName name="if_table6">#REF!</definedName>
    <definedName name="iht">#REF!</definedName>
    <definedName name="IHT_aph">#REF!</definedName>
    <definedName name="IHT_eqpr">#REF!</definedName>
    <definedName name="IHT_Idiosyncratic_Effects">#REF!</definedName>
    <definedName name="ilgupPbr">#REF!</definedName>
    <definedName name="imf" hidden="1">#REF!</definedName>
    <definedName name="ImpProb">#REF!</definedName>
    <definedName name="inc_poc_chngs">#REF!</definedName>
    <definedName name="indicator">#REF!</definedName>
    <definedName name="Inflation_cap_base">#REF!</definedName>
    <definedName name="Inflation_cap_scenario">#REF!</definedName>
    <definedName name="initial">#REF!</definedName>
    <definedName name="INPUT">#REF!</definedName>
    <definedName name="INPUT_BOX">#REF!</definedName>
    <definedName name="INSIDEAEF">#REF!</definedName>
    <definedName name="INTEREST_AND_DIVIDENDS_r">#REF!</definedName>
    <definedName name="Interest_Div__Idiosyncratic_Effects">#REF!</definedName>
    <definedName name="interest_dividends">#REF!</definedName>
    <definedName name="intid">#REF!</definedName>
    <definedName name="IONT">#REF!</definedName>
    <definedName name="ipt">#REF!</definedName>
    <definedName name="IPT_eqpr">#REF!</definedName>
    <definedName name="IPT_Idiosyncratic_Effects">#REF!</definedName>
    <definedName name="IPTIRG">#REF!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"06/22/2018 13:52:39"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ISA">#REF!</definedName>
    <definedName name="ISE">#REF!</definedName>
    <definedName name="istar">#REF!</definedName>
    <definedName name="It">#REF!</definedName>
    <definedName name="ITA">#REF!</definedName>
    <definedName name="ITC">#REF!</definedName>
    <definedName name="ITP">#REF!</definedName>
    <definedName name="j" hidden="1">#REF!</definedName>
    <definedName name="JAN">#REF!</definedName>
    <definedName name="JAN_2012">#REF!</definedName>
    <definedName name="JanpopF">#REF!</definedName>
    <definedName name="janpopm">#REF!</definedName>
    <definedName name="janpopp">#REF!</definedName>
    <definedName name="jhj" hidden="1">{#N/A,#N/A,FALSE,"TMCOMP96";#N/A,#N/A,FALSE,"MAT96";#N/A,#N/A,FALSE,"FANDA96";#N/A,#N/A,FALSE,"INTRAN96";#N/A,#N/A,FALSE,"NAA9697";#N/A,#N/A,FALSE,"ECWEBB";#N/A,#N/A,FALSE,"MFT96";#N/A,#N/A,FALSE,"CTrecon"}</definedName>
    <definedName name="jhkgh" hidden="1">{#N/A,#N/A,FALSE,"TMCOMP96";#N/A,#N/A,FALSE,"MAT96";#N/A,#N/A,FALSE,"FANDA96";#N/A,#N/A,FALSE,"INTRAN96";#N/A,#N/A,FALSE,"NAA9697";#N/A,#N/A,FALSE,"ECWEBB";#N/A,#N/A,FALSE,"MFT96";#N/A,#N/A,FALSE,"CTrecon"}</definedName>
    <definedName name="jhkgh2" hidden="1">{#N/A,#N/A,FALSE,"TMCOMP96";#N/A,#N/A,FALSE,"MAT96";#N/A,#N/A,FALSE,"FANDA96";#N/A,#N/A,FALSE,"INTRAN96";#N/A,#N/A,FALSE,"NAA9697";#N/A,#N/A,FALSE,"ECWEBB";#N/A,#N/A,FALSE,"MFT96";#N/A,#N/A,FALSE,"CTrecon"}</definedName>
    <definedName name="jjj" hidden="1">{#N/A,#N/A,FALSE,"TMCOMP96";#N/A,#N/A,FALSE,"MAT96";#N/A,#N/A,FALSE,"FANDA96";#N/A,#N/A,FALSE,"INTRAN96";#N/A,#N/A,FALSE,"NAA9697";#N/A,#N/A,FALSE,"ECWEBB";#N/A,#N/A,FALSE,"MFT96";#N/A,#N/A,FALSE,"CTrecon"}</definedName>
    <definedName name="jjuy" hidden="1">#REF!</definedName>
    <definedName name="jkyuh" hidden="1">{#N/A,#N/A,FALSE,"TMCOMP96";#N/A,#N/A,FALSE,"MAT96";#N/A,#N/A,FALSE,"FANDA96";#N/A,#N/A,FALSE,"INTRAN96";#N/A,#N/A,FALSE,"NAA9697";#N/A,#N/A,FALSE,"ECWEBB";#N/A,#N/A,FALSE,"MFT96";#N/A,#N/A,FALSE,"CTrecon"}</definedName>
    <definedName name="Job_Type">#REF!</definedName>
    <definedName name="Joule_per_BTU">#REF!</definedName>
    <definedName name="JUL_2012">#REF!</definedName>
    <definedName name="JUL_2013">#REF!</definedName>
    <definedName name="JULY">#REF!</definedName>
    <definedName name="JULY2">#REF!</definedName>
    <definedName name="JUN_2012">#REF!</definedName>
    <definedName name="JUN_2013">#REF!</definedName>
    <definedName name="JUNE">#REF!</definedName>
    <definedName name="JUNE2">#REF!</definedName>
    <definedName name="jyuhj" hidden="1">{#N/A,#N/A,FALSE,"TMCOMP96";#N/A,#N/A,FALSE,"MAT96";#N/A,#N/A,FALSE,"FANDA96";#N/A,#N/A,FALSE,"INTRAN96";#N/A,#N/A,FALSE,"NAA9697";#N/A,#N/A,FALSE,"ECWEBB";#N/A,#N/A,FALSE,"MFT96";#N/A,#N/A,FALSE,"CTrecon"}</definedName>
    <definedName name="K">#REF!</definedName>
    <definedName name="Key">#REF!</definedName>
    <definedName name="kkk" hidden="1">#REF!</definedName>
    <definedName name="KPI">#REF!</definedName>
    <definedName name="Kt">#REF!</definedName>
    <definedName name="l" localSheetId="1" hidden="1">{#N/A,#N/A,FALSE,"DI 2 YEAR MASTER SCHEDULE"}</definedName>
    <definedName name="l" localSheetId="2" hidden="1">{#N/A,#N/A,FALSE,"DI 2 YEAR MASTER SCHEDULE"}</definedName>
    <definedName name="l" localSheetId="3" hidden="1">{#N/A,#N/A,FALSE,"DI 2 YEAR MASTER SCHEDULE"}</definedName>
    <definedName name="l" hidden="1">{#N/A,#N/A,FALSE,"DI 2 YEAR MASTER SCHEDULE"}</definedName>
    <definedName name="LA_List">#REF!</definedName>
    <definedName name="Label">!#REF!</definedName>
    <definedName name="Last_3C">#REF!</definedName>
    <definedName name="Last_round">#REF!</definedName>
    <definedName name="last_year">#REF!</definedName>
    <definedName name="last_year_alias">#REF!</definedName>
    <definedName name="LastEco">#REF!</definedName>
    <definedName name="lat_data">#REF!</definedName>
    <definedName name="lat_date">#REF!</definedName>
    <definedName name="lat_var">#REF!</definedName>
    <definedName name="lease">#REF!</definedName>
    <definedName name="LF">#REF!</definedName>
    <definedName name="LFA">#REF!</definedName>
    <definedName name="LFE">#REF!</definedName>
    <definedName name="LFt">#REF!</definedName>
    <definedName name="Liquid__Reserves">#REF!</definedName>
    <definedName name="ListOffset" hidden="1">1</definedName>
    <definedName name="lkl" localSheetId="1" hidden="1">{#N/A,#N/A,FALSE,"DI 2 YEAR MASTER SCHEDULE"}</definedName>
    <definedName name="lkl" localSheetId="2" hidden="1">{#N/A,#N/A,FALSE,"DI 2 YEAR MASTER SCHEDULE"}</definedName>
    <definedName name="lkl" localSheetId="3" hidden="1">{#N/A,#N/A,FALSE,"DI 2 YEAR MASTER SCHEDULE"}</definedName>
    <definedName name="lkl" hidden="1">{#N/A,#N/A,FALSE,"DI 2 YEAR MASTER SCHEDULE"}</definedName>
    <definedName name="lll" hidden="1">#REF!</definedName>
    <definedName name="LoBDATA">#REF!</definedName>
    <definedName name="Location">#REF!</definedName>
    <definedName name="Lookup_Sheets">#REF!</definedName>
    <definedName name="LRCIC">#REF!</definedName>
    <definedName name="LRD">#REF!</definedName>
    <definedName name="m_identity">#REF!</definedName>
    <definedName name="m_PCFM_year_t">#REF!</definedName>
    <definedName name="m3_per_boe">#REF!</definedName>
    <definedName name="MAPPING">#REF!</definedName>
    <definedName name="MAPPING2">#REF!</definedName>
    <definedName name="MAR_2012">#REF!</definedName>
    <definedName name="MARCH">#REF!</definedName>
    <definedName name="MARCH2">#REF!</definedName>
    <definedName name="Mary">#REF!</definedName>
    <definedName name="Mat__Type_Array">#REF!</definedName>
    <definedName name="Mat_Type_Row">#REF!</definedName>
    <definedName name="Mat_Valid">#REF!</definedName>
    <definedName name="Matrix">#REF!</definedName>
    <definedName name="MAY">#REF!</definedName>
    <definedName name="MAY_2012">#REF!</definedName>
    <definedName name="MAY_2013">#REF!</definedName>
    <definedName name="MCIR">#REF!</definedName>
    <definedName name="MDIR">#REF!</definedName>
    <definedName name="MGDPNSA_base">#REF!</definedName>
    <definedName name="MGDPNSA_change">#REF!</definedName>
    <definedName name="MGDPNSA_scenario">#REF!</definedName>
    <definedName name="mgdpnsa_table32">#REF!</definedName>
    <definedName name="MI_base">#REF!</definedName>
    <definedName name="MI_change_lag1">#REF!</definedName>
    <definedName name="MI_scenario">#REF!</definedName>
    <definedName name="mi_table32">#REF!</definedName>
    <definedName name="midpopF">#REF!</definedName>
    <definedName name="midpopm">#REF!</definedName>
    <definedName name="midpopp">#REF!</definedName>
    <definedName name="MigrantsF">#REF!</definedName>
    <definedName name="MigrantsM">#REF!</definedName>
    <definedName name="MigrantsM2">#REF!</definedName>
    <definedName name="MigrantsP">#REF!</definedName>
    <definedName name="Migration">#REF!</definedName>
    <definedName name="Mileage">#REF!</definedName>
    <definedName name="mine" hidden="1">{#N/A,#N/A,FALSE,"CGBR95C"}</definedName>
    <definedName name="MIR">#REF!</definedName>
    <definedName name="MIRAS">#REF!</definedName>
    <definedName name="mm" localSheetId="1" hidden="1">{TRUE,TRUE,-2.75,-17,772.5,449.25,FALSE,TRUE,TRUE,TRUE,0,19,#N/A,30,#N/A,7.04065040650407,10.9795918367347,1,FALSE,FALSE,3,FALSE,1,FALSE,100,"Swvu.CapersView.","ACwvu.CapersView.",#N/A,FALSE,FALSE,0,0,0,0,2,"","&amp;R&amp;""Arial,Bold Italic""&amp;8&amp;F&amp;A&amp;D",TRUE,TRUE,FALSE,FALSE,1,#N/A,1,1,"=R1C1:R123C107",FALSE,"Rwvu.CapersView.","Cwvu.CapersView.",FALSE,FALSE,FALSE,262,600,600,FALSE,FALSE,TRUE,TRUE,TRUE}</definedName>
    <definedName name="mm" localSheetId="2" hidden="1">{TRUE,TRUE,-2.75,-17,772.5,449.25,FALSE,TRUE,TRUE,TRUE,0,19,#N/A,30,#N/A,7.04065040650407,10.9795918367347,1,FALSE,FALSE,3,FALSE,1,FALSE,100,"Swvu.CapersView.","ACwvu.CapersView.",#N/A,FALSE,FALSE,0,0,0,0,2,"","&amp;R&amp;""Arial,Bold Italic""&amp;8&amp;F&amp;A&amp;D",TRUE,TRUE,FALSE,FALSE,1,#N/A,1,1,"=R1C1:R123C107",FALSE,"Rwvu.CapersView.","Cwvu.CapersView.",FALSE,FALSE,FALSE,262,600,600,FALSE,FALSE,TRUE,TRUE,TRUE}</definedName>
    <definedName name="mm" localSheetId="3" hidden="1">{TRUE,TRUE,-2.75,-17,772.5,449.25,FALSE,TRUE,TRUE,TRUE,0,19,#N/A,30,#N/A,7.04065040650407,10.9795918367347,1,FALSE,FALSE,3,FALSE,1,FALSE,100,"Swvu.CapersView.","ACwvu.CapersView.",#N/A,FALSE,FALSE,0,0,0,0,2,"","&amp;R&amp;""Arial,Bold Italic""&amp;8&amp;F&amp;A&amp;D",TRUE,TRUE,FALSE,FALSE,1,#N/A,1,1,"=R1C1:R123C107",FALSE,"Rwvu.CapersView.","Cwvu.CapersView.",FALSE,FALSE,FALSE,262,600,600,FALSE,FALSE,TRUE,TRUE,TRUE}</definedName>
    <definedName name="mm" hidden="1">{TRUE,TRUE,-2.75,-17,772.5,449.25,FALSE,TRUE,TRUE,TRUE,0,19,#N/A,30,#N/A,7.04065040650407,10.9795918367347,1,FALSE,FALSE,3,FALSE,1,FALSE,100,"Swvu.CapersView.","ACwvu.CapersView.",#N/A,FALSE,FALSE,0,0,0,0,2,"","&amp;R&amp;""Arial,Bold Italic""&amp;8&amp;F&amp;A&amp;D",TRUE,TRUE,FALSE,FALSE,1,#N/A,1,1,"=R1C1:R123C107",FALSE,"Rwvu.CapersView.","Cwvu.CapersView.",FALSE,FALSE,FALSE,262,600,600,FALSE,FALSE,TRUE,TRUE,TRUE}</definedName>
    <definedName name="mmm" hidden="1">#REF!</definedName>
    <definedName name="mmmm" localSheetId="1" hidden="1">{TRUE,TRUE,-2.75,-17,772.5,449.25,FALSE,TRUE,TRUE,TRUE,0,18,#N/A,1,#N/A,80.75,104.2,1,FALSE,FALSE,3,FALSE,1,FALSE,10,"Swvu.Japan_Capers_Ed_Pub.","ACwvu.Japan_Capers_Ed_Pub.",#N/A,FALSE,FALSE,0,0,0,0,2,"","&amp;R&amp;""Arial,Bold Italic""&amp;8&amp;F&amp;A&amp;D",TRUE,TRUE,FALSE,FALSE,1,#N/A,1,1,"=R1C18:R297C107",FALSE,"Rwvu.Japan_Capers_Ed_Pub.","Cwvu.Japan_Capers_Ed_Pub.",FALSE,FALSE,FALSE,262,600,600,FALSE,FALSE,TRUE,TRUE,TRUE}</definedName>
    <definedName name="mmmm" localSheetId="2" hidden="1">{TRUE,TRUE,-2.75,-17,772.5,449.25,FALSE,TRUE,TRUE,TRUE,0,18,#N/A,1,#N/A,80.75,104.2,1,FALSE,FALSE,3,FALSE,1,FALSE,10,"Swvu.Japan_Capers_Ed_Pub.","ACwvu.Japan_Capers_Ed_Pub.",#N/A,FALSE,FALSE,0,0,0,0,2,"","&amp;R&amp;""Arial,Bold Italic""&amp;8&amp;F&amp;A&amp;D",TRUE,TRUE,FALSE,FALSE,1,#N/A,1,1,"=R1C18:R297C107",FALSE,"Rwvu.Japan_Capers_Ed_Pub.","Cwvu.Japan_Capers_Ed_Pub.",FALSE,FALSE,FALSE,262,600,600,FALSE,FALSE,TRUE,TRUE,TRUE}</definedName>
    <definedName name="mmmm" localSheetId="3" hidden="1">{TRUE,TRUE,-2.75,-17,772.5,449.25,FALSE,TRUE,TRUE,TRUE,0,18,#N/A,1,#N/A,80.75,104.2,1,FALSE,FALSE,3,FALSE,1,FALSE,10,"Swvu.Japan_Capers_Ed_Pub.","ACwvu.Japan_Capers_Ed_Pub.",#N/A,FALSE,FALSE,0,0,0,0,2,"","&amp;R&amp;""Arial,Bold Italic""&amp;8&amp;F&amp;A&amp;D",TRUE,TRUE,FALSE,FALSE,1,#N/A,1,1,"=R1C18:R297C107",FALSE,"Rwvu.Japan_Capers_Ed_Pub.","Cwvu.Japan_Capers_Ed_Pub.",FALSE,FALSE,FALSE,262,600,600,FALSE,FALSE,TRUE,TRUE,TRUE}</definedName>
    <definedName name="mmmm" hidden="1">{TRUE,TRUE,-2.75,-17,772.5,449.25,FALSE,TRUE,TRUE,TRUE,0,18,#N/A,1,#N/A,80.75,104.2,1,FALSE,FALSE,3,FALSE,1,FALSE,10,"Swvu.Japan_Capers_Ed_Pub.","ACwvu.Japan_Capers_Ed_Pub.",#N/A,FALSE,FALSE,0,0,0,0,2,"","&amp;R&amp;""Arial,Bold Italic""&amp;8&amp;F&amp;A&amp;D",TRUE,TRUE,FALSE,FALSE,1,#N/A,1,1,"=R1C18:R297C107",FALSE,"Rwvu.Japan_Capers_Ed_Pub.","Cwvu.Japan_Capers_Ed_Pub.",FALSE,FALSE,FALSE,262,600,600,FALSE,FALSE,TRUE,TRUE,TRUE}</definedName>
    <definedName name="MOD">#REF!</definedName>
    <definedName name="Month">#REF!</definedName>
    <definedName name="Months">#REF!</definedName>
    <definedName name="MonthVL">#REF!</definedName>
    <definedName name="MPR">#REF!</definedName>
    <definedName name="MR">#REF!</definedName>
    <definedName name="MRM">#REF!</definedName>
    <definedName name="MTC">#REF!</definedName>
    <definedName name="mxF">#REF!</definedName>
    <definedName name="mxM">#REF!</definedName>
    <definedName name="mxP">#REF!</definedName>
    <definedName name="myNamedRange">#REF!</definedName>
    <definedName name="n" hidden="1">{#N/A,#N/A,FALSE,"TMCOMP96";#N/A,#N/A,FALSE,"MAT96";#N/A,#N/A,FALSE,"FANDA96";#N/A,#N/A,FALSE,"INTRAN96";#N/A,#N/A,FALSE,"NAA9697";#N/A,#N/A,FALSE,"ECWEBB";#N/A,#N/A,FALSE,"MFT96";#N/A,#N/A,FALSE,"CTrecon"}</definedName>
    <definedName name="name" hidden="1">{#N/A,#N/A,FALSE,"Assessment";#N/A,#N/A,FALSE,"Staffing";#N/A,#N/A,FALSE,"Hires";#N/A,#N/A,FALSE,"Assumptions"}</definedName>
    <definedName name="Names">#REF!</definedName>
    <definedName name="NC">#REF!</definedName>
    <definedName name="NEARNONCASH">#REF!</definedName>
    <definedName name="new" hidden="1">{#N/A,#N/A,FALSE,"TMCOMP96";#N/A,#N/A,FALSE,"MAT96";#N/A,#N/A,FALSE,"FANDA96";#N/A,#N/A,FALSE,"INTRAN96";#N/A,#N/A,FALSE,"NAA9697";#N/A,#N/A,FALSE,"ECWEBB";#N/A,#N/A,FALSE,"MFT96";#N/A,#N/A,FALSE,"CTrecon"}</definedName>
    <definedName name="new_rpi">#REF!</definedName>
    <definedName name="New_State_Pension_CPI">#REF!</definedName>
    <definedName name="NGL_bbl_per_tonne">#REF!</definedName>
    <definedName name="nhsa">#REF!</definedName>
    <definedName name="nhsdefs">#REF!</definedName>
    <definedName name="nhsdp">#REF!</definedName>
    <definedName name="nhstot">#REF!</definedName>
    <definedName name="NIA">#REF!</definedName>
    <definedName name="NIAIE">#REF!</definedName>
    <definedName name="NIAINT">#REF!</definedName>
    <definedName name="NIAR">#REF!</definedName>
    <definedName name="NIAV">#REF!</definedName>
    <definedName name="NICF">#REF!</definedName>
    <definedName name="NICF2">#REF!</definedName>
    <definedName name="nics">#REF!</definedName>
    <definedName name="NICS_cpi">#REF!</definedName>
    <definedName name="NICS_Employee_earn">#REF!</definedName>
    <definedName name="NICS_Employee_employ">#REF!</definedName>
    <definedName name="NICs_Employer_earn">#REF!</definedName>
    <definedName name="NICS_Employer_employ">#REF!</definedName>
    <definedName name="NICS_Idiosyncratic_Effects">#REF!</definedName>
    <definedName name="nlfo">#REF!</definedName>
    <definedName name="nlfout">#REF!</definedName>
    <definedName name="nlfp">#REF!</definedName>
    <definedName name="nlfpcout">#REF!</definedName>
    <definedName name="nn" localSheetId="1" hidden="1">{#N/A,#N/A,FALSE,"PRJCTED QTRLY $'s"}</definedName>
    <definedName name="nn" localSheetId="2" hidden="1">{#N/A,#N/A,FALSE,"PRJCTED QTRLY $'s"}</definedName>
    <definedName name="nn" localSheetId="3" hidden="1">{#N/A,#N/A,FALSE,"PRJCTED QTRLY $'s"}</definedName>
    <definedName name="nn" hidden="1">{#N/A,#N/A,FALSE,"PRJCTED QTRLY $'s"}</definedName>
    <definedName name="nnn" hidden="1">#REF!</definedName>
    <definedName name="NNSGTP_base">#REF!</definedName>
    <definedName name="NNSGTP_change">#REF!</definedName>
    <definedName name="NNSGTP_change_lag1">#REF!</definedName>
    <definedName name="NNSGTP_scenario">#REF!</definedName>
    <definedName name="nnsgtp_table32">#REF!</definedName>
    <definedName name="nnsgva_table30">#REF!</definedName>
    <definedName name="no_member">#REF!</definedName>
    <definedName name="NOCONFLICT" hidden="1">{#N/A,#N/A,FALSE,"TMCOMP96";#N/A,#N/A,FALSE,"MAT96";#N/A,#N/A,FALSE,"FANDA96";#N/A,#N/A,FALSE,"INTRAN96";#N/A,#N/A,FALSE,"NAA9697";#N/A,#N/A,FALSE,"ECWEBB";#N/A,#N/A,FALSE,"MFT96";#N/A,#N/A,FALSE,"CTrecon"}</definedName>
    <definedName name="Nom">#REF!</definedName>
    <definedName name="Nominal">#REF!</definedName>
    <definedName name="Nominals">#REF!</definedName>
    <definedName name="Not_being_used">#REF!</definedName>
    <definedName name="NOV">#REF!</definedName>
    <definedName name="NOV_2012">#REF!</definedName>
    <definedName name="NTPC">#REF!</definedName>
    <definedName name="num">#REF!</definedName>
    <definedName name="Number">#REF!,#REF!,#REF!,#REF!,#REF!,#REF!,#REF!,#REF!,#REF!,#REF!,#REF!,#REF!</definedName>
    <definedName name="NumberofYear">#REF!</definedName>
    <definedName name="OCT">#REF!</definedName>
    <definedName name="OCT_2012">#REF!</definedName>
    <definedName name="OCT_2013">#REF!</definedName>
    <definedName name="OFET">#REF!</definedName>
    <definedName name="offshore_ct">#REF!</definedName>
    <definedName name="Offshore_CT_Idiosyncratic_Effects">#REF!</definedName>
    <definedName name="OFFSHORE_CT_pbrent">#REF!</definedName>
    <definedName name="OFFSHORE_CT_RXD">#REF!</definedName>
    <definedName name="OIL">#REF!</definedName>
    <definedName name="Oil_1P_replacement">#REF!</definedName>
    <definedName name="Oil_2P_replacement">#REF!</definedName>
    <definedName name="Oil_3P_replacement">#REF!</definedName>
    <definedName name="oil_bbl_per_tonne">#REF!</definedName>
    <definedName name="OIP">#REF!</definedName>
    <definedName name="OIR">#REF!</definedName>
    <definedName name="old_rpi">#REF!</definedName>
    <definedName name="OMC">#REF!</definedName>
    <definedName name="ONS_NAA">#REF!</definedName>
    <definedName name="Onshore_CT_Idiosyncratic_Effects">#REF!</definedName>
    <definedName name="oooo" hidden="1">#REF!</definedName>
    <definedName name="Operator_filter">#REF!</definedName>
    <definedName name="OPTC">#REF!</definedName>
    <definedName name="Option2" hidden="1">{#N/A,#N/A,FALSE,"TMCOMP96";#N/A,#N/A,FALSE,"MAT96";#N/A,#N/A,FALSE,"FANDA96";#N/A,#N/A,FALSE,"INTRAN96";#N/A,#N/A,FALSE,"NAA9697";#N/A,#N/A,FALSE,"ECWEBB";#N/A,#N/A,FALSE,"MFT96";#N/A,#N/A,FALSE,"CTrecon"}</definedName>
    <definedName name="OSC">#REF!</definedName>
    <definedName name="Oth_COINS_data">#REF!</definedName>
    <definedName name="Other_CPI">#REF!</definedName>
    <definedName name="Other_Earnings">#REF!</definedName>
    <definedName name="Other_TL">#REF!</definedName>
    <definedName name="oto">#REF!</definedName>
    <definedName name="otout">#REF!</definedName>
    <definedName name="otp">#REF!</definedName>
    <definedName name="OUTPUT">#REF!</definedName>
    <definedName name="OUTSIDEAEF">#REF!</definedName>
    <definedName name="OUTTURN">#REF!</definedName>
    <definedName name="P3_">#REF!</definedName>
    <definedName name="PA">#REF!</definedName>
    <definedName name="PAGE2">#REF!</definedName>
    <definedName name="PAGE3">#REF!</definedName>
    <definedName name="PAGE4">#REF!</definedName>
    <definedName name="PAGE5">#REF!</definedName>
    <definedName name="PAGE6">#REF!</definedName>
    <definedName name="Pal_Workbook_GUID" hidden="1">"LJ9YVKRJVQ1A1KNUG7XIT5A9"</definedName>
    <definedName name="PALL">#REF!</definedName>
    <definedName name="parents">!#REF!</definedName>
    <definedName name="Paste_values">#REF!</definedName>
    <definedName name="PAT">#REF!</definedName>
    <definedName name="paye">#REF!</definedName>
    <definedName name="PAYE_cpi">#REF!</definedName>
    <definedName name="PAYE_earn">#REF!</definedName>
    <definedName name="PAYE_employ">#REF!</definedName>
    <definedName name="PAYE_Idiosyncratic_Effects">#REF!</definedName>
    <definedName name="PBRENT_base">#REF!</definedName>
    <definedName name="PBRENT_change">#REF!</definedName>
    <definedName name="PBRENT_scenario">#REF!</definedName>
    <definedName name="pbrent_table32">#REF!</definedName>
    <definedName name="PCCapDEL">#REF!</definedName>
    <definedName name="pcspsa">#REF!</definedName>
    <definedName name="pcspsdp">#REF!</definedName>
    <definedName name="pcspstot">#REF!</definedName>
    <definedName name="PD_base">#REF!</definedName>
    <definedName name="PD_change">#REF!</definedName>
    <definedName name="PD_change_lag1">#REF!</definedName>
    <definedName name="PD_scenario">#REF!</definedName>
    <definedName name="pd_table32">#REF!</definedName>
    <definedName name="peacekeeping">!#REF!</definedName>
    <definedName name="PEAK2">#REF!</definedName>
    <definedName name="PEAK3">#REF!</definedName>
    <definedName name="PEAKA">#REF!</definedName>
    <definedName name="PEF_ID">#REF!</definedName>
    <definedName name="Pension_CPI">#REF!</definedName>
    <definedName name="Pensionadj">#REF!</definedName>
    <definedName name="Pensions_earn">#REF!</definedName>
    <definedName name="Pensions_idiosyncratic">#REF!</definedName>
    <definedName name="Pensions_TL">#REF!</definedName>
    <definedName name="Period_Name">#REF!</definedName>
    <definedName name="Personal_Independence_Payment_CPI">#REF!</definedName>
    <definedName name="pgapweight">#REF!</definedName>
    <definedName name="PGDP_base">#REF!</definedName>
    <definedName name="PGDP_scenario">#REF!</definedName>
    <definedName name="pgdp_table11">#REF!</definedName>
    <definedName name="Philippa">#REF!</definedName>
    <definedName name="PINDEX">#REF!</definedName>
    <definedName name="Pipe_Length">#REF!</definedName>
    <definedName name="PMIRAS">#REF!</definedName>
    <definedName name="PNIFIN">#REF!</definedName>
    <definedName name="PNIFIND">#REF!</definedName>
    <definedName name="PNIFINL">#REF!</definedName>
    <definedName name="PNIFOUT">#REF!</definedName>
    <definedName name="Pop" hidden="1">#REF!</definedName>
    <definedName name="Population" hidden="1">#REF!</definedName>
    <definedName name="Post_Economy">#REF!</definedName>
    <definedName name="potatoe" hidden="1">{#N/A,#N/A,FALSE,"Comp. of IMBEs all bens.  T8";#N/A,#N/A,FALSE,"Comp. of IMBE with provision.T4";#N/A,#N/A,FALSE,"Comp. IMBE with Sep PES.  T6"}</definedName>
    <definedName name="POTHERS">#REF!</definedName>
    <definedName name="pp" hidden="1">#REF!</definedName>
    <definedName name="PPAYE">#REF!</definedName>
    <definedName name="PPbyMonth">#REF!</definedName>
    <definedName name="ppp" hidden="1">#REF!</definedName>
    <definedName name="PR">#REF!</definedName>
    <definedName name="PR_base">#REF!</definedName>
    <definedName name="pr_index_table10">#REF!</definedName>
    <definedName name="PR_scenario">#REF!</definedName>
    <definedName name="pr_table1">#REF!</definedName>
    <definedName name="Previous">#REF!</definedName>
    <definedName name="Prince">#REF!</definedName>
    <definedName name="PRinflation_base">#REF!</definedName>
    <definedName name="PRinflation_change">#REF!</definedName>
    <definedName name="PRinflation_scenario">#REF!</definedName>
    <definedName name="print">#REF!</definedName>
    <definedName name="_xlnm.Print_Titles">#N/A</definedName>
    <definedName name="PRINT1">#REF!</definedName>
    <definedName name="PRINT2">#REF!</definedName>
    <definedName name="PRINT20">#REF!</definedName>
    <definedName name="PRINT3">#REF!</definedName>
    <definedName name="PRINT4">#REF!</definedName>
    <definedName name="PRINT5">#REF!</definedName>
    <definedName name="PRINT6">#REF!</definedName>
    <definedName name="PRINT7">#REF!</definedName>
    <definedName name="PRINT8">#REF!</definedName>
    <definedName name="PRINTA">#REF!</definedName>
    <definedName name="PRINTC">#REF!</definedName>
    <definedName name="Printtab">#REF!</definedName>
    <definedName name="Printtab10">#REF!</definedName>
    <definedName name="Printtab11">#REF!</definedName>
    <definedName name="Printtab2">#REF!</definedName>
    <definedName name="Printtab3">#REF!</definedName>
    <definedName name="Printtab4">#REF!</definedName>
    <definedName name="Printtab5">#REF!</definedName>
    <definedName name="Printtab6">#REF!</definedName>
    <definedName name="printtab7">#REF!</definedName>
    <definedName name="Printtab8">#REF!</definedName>
    <definedName name="Prodtest" hidden="1">#REF!</definedName>
    <definedName name="PROFILE">#REF!</definedName>
    <definedName name="Profile?_YES_NO_filter">#REF!</definedName>
    <definedName name="Profiles" hidden="1">#REF!</definedName>
    <definedName name="Projections" hidden="1">#REF!</definedName>
    <definedName name="PRt">#REF!</definedName>
    <definedName name="PS_pensions_CPI">#REF!</definedName>
    <definedName name="PS_pensions_earn">#REF!</definedName>
    <definedName name="PSAT_Area">#REF!</definedName>
    <definedName name="PSAT_date">#REF!</definedName>
    <definedName name="PSAT_Name">#REF!</definedName>
    <definedName name="PSCHEDC">#REF!</definedName>
    <definedName name="PSF4CY">#REF!</definedName>
    <definedName name="pstar">#REF!</definedName>
    <definedName name="PT" comment="Pass through Items">#REF!</definedName>
    <definedName name="PTIS">#REF!</definedName>
    <definedName name="PTM">#REF!</definedName>
    <definedName name="PTRA">#REF!</definedName>
    <definedName name="PTt" comment="Pass through Items">#REF!</definedName>
    <definedName name="PTV">#REF!</definedName>
    <definedName name="PU">#REF!</definedName>
    <definedName name="public_sector_pensions">#REF!</definedName>
    <definedName name="PUBLIC_SECTOR_PENSIONS_cpi">#REF!</definedName>
    <definedName name="PVF">#REF!</definedName>
    <definedName name="q" hidden="1">#REF!</definedName>
    <definedName name="QDAIR">#REF!</definedName>
    <definedName name="QDFIR">#REF!</definedName>
    <definedName name="qqq" hidden="1">#REF!</definedName>
    <definedName name="qs" localSheetId="1" hidden="1">{#N/A,#N/A,FALSE,"PRJCTED MNTHLY QTY's"}</definedName>
    <definedName name="qs" localSheetId="2" hidden="1">{#N/A,#N/A,FALSE,"PRJCTED MNTHLY QTY's"}</definedName>
    <definedName name="qs" localSheetId="3" hidden="1">{#N/A,#N/A,FALSE,"PRJCTED MNTHLY QTY's"}</definedName>
    <definedName name="qs" hidden="1">{#N/A,#N/A,FALSE,"PRJCTED MNTHLY QTY's"}</definedName>
    <definedName name="QTFIR">#REF!</definedName>
    <definedName name="QtrlyData">#REF!</definedName>
    <definedName name="QUARTER">#REF!</definedName>
    <definedName name="Quarters">#REF!</definedName>
    <definedName name="R_base">#REF!</definedName>
    <definedName name="R_change">#REF!</definedName>
    <definedName name="R_scenario">#REF!</definedName>
    <definedName name="r_table1">#REF!</definedName>
    <definedName name="RADD">#REF!</definedName>
    <definedName name="Rail_Travel">#REF!</definedName>
    <definedName name="RAREnCA">#REF!</definedName>
    <definedName name="ratio">#REF!</definedName>
    <definedName name="RB">#REF!</definedName>
    <definedName name="RBA">#REF!</definedName>
    <definedName name="RBC">#REF!</definedName>
    <definedName name="RBCAP">#REF!</definedName>
    <definedName name="RBE">#REF!</definedName>
    <definedName name="RBF">#REF!</definedName>
    <definedName name="RBIR">#REF!</definedName>
    <definedName name="RBt">#REF!</definedName>
    <definedName name="RCOM">#REF!</definedName>
    <definedName name="RCOR">#REF!</definedName>
    <definedName name="RDEL">OFFSET(#REF!,0,0,MAX(#REF!),1)</definedName>
    <definedName name="RDEP_base">#REF!</definedName>
    <definedName name="RDEP_change">#REF!</definedName>
    <definedName name="RDEP_scenario">#REF!</definedName>
    <definedName name="rdep_table32">#REF!</definedName>
    <definedName name="Rec" hidden="1">{#N/A,#N/A,FALSE,"TMCOMP96";#N/A,#N/A,FALSE,"MAT96";#N/A,#N/A,FALSE,"FANDA96";#N/A,#N/A,FALSE,"INTRAN96";#N/A,#N/A,FALSE,"NAA9697";#N/A,#N/A,FALSE,"ECWEBB";#N/A,#N/A,FALSE,"MFT96";#N/A,#N/A,FALSE,"CTrecon"}</definedName>
    <definedName name="Receipts">OFFSET(#REF!,0,0,MAX(#REF!),1)</definedName>
    <definedName name="ReceiptsColumn">#REF!</definedName>
    <definedName name="ReceiptsRow">#REF!</definedName>
    <definedName name="ReductionTargets">#REF!</definedName>
    <definedName name="Regulatory_Year_ending_31st_March_2021">#REF!</definedName>
    <definedName name="RegYear">#REF!</definedName>
    <definedName name="RegYr">#REF!</definedName>
    <definedName name="ReOpenerOutputs">#REF!</definedName>
    <definedName name="REP">#REF!</definedName>
    <definedName name="rerg" hidden="1">#REF!</definedName>
    <definedName name="Res_codes_table">#REF!</definedName>
    <definedName name="ResAME">#REF!</definedName>
    <definedName name="RESCAP">#REF!</definedName>
    <definedName name="ResDEL">#REF!</definedName>
    <definedName name="Reserves_data_sort_area">#REF!</definedName>
    <definedName name="Results" hidden="1">#REF!</definedName>
    <definedName name="REV">#REF!</definedName>
    <definedName name="RFIIR">#REF!</definedName>
    <definedName name="RGDATA">#REF!</definedName>
    <definedName name="RI">#REF!</definedName>
    <definedName name="RICOL">#REF!</definedName>
    <definedName name="RIDPA">#REF!</definedName>
    <definedName name="RIDPA1213">#REF!</definedName>
    <definedName name="RIDPA201213">#REF!</definedName>
    <definedName name="RIEC">#REF!</definedName>
    <definedName name="RILT">#REF!</definedName>
    <definedName name="RIP">#REF!</definedName>
    <definedName name="RiskAfterRecalcMacro" hidden="1">""</definedName>
    <definedName name="RiskAfterSimMacro" hidden="1">""</definedName>
    <definedName name="riskATSSboxGraph" hidden="1">FALSE</definedName>
    <definedName name="riskATSSincludeSimtables" hidden="1">TRUE</definedName>
    <definedName name="riskATSSinputsGraphs" hidden="1">FALSE</definedName>
    <definedName name="riskATSSoutputStatistic" hidden="1">3</definedName>
    <definedName name="riskATSSpercentChangeGraph" hidden="1">TRUE</definedName>
    <definedName name="riskATSSpercentileGraph" hidden="1">TRUE</definedName>
    <definedName name="riskATSSpercentileValue" hidden="1">0.5</definedName>
    <definedName name="riskATSSprintReport" hidden="1">FALSE</definedName>
    <definedName name="riskATSSreportsInActiveBook" hidden="1">FALSE</definedName>
    <definedName name="riskATSSreportsSelected" hidden="1">TRUE</definedName>
    <definedName name="riskATSSsummaryReport" hidden="1">TRUE</definedName>
    <definedName name="riskATSStornadoGraph" hidden="1">TRUE</definedName>
    <definedName name="RiskAutoStopPercChange">1.5</definedName>
    <definedName name="RiskBeforeRecalcMacro" hidden="1">""</definedName>
    <definedName name="RiskBeforeSimMacro" hidden="1">""</definedName>
    <definedName name="RiskCollectDistributionSamples" hidden="1">2</definedName>
    <definedName name="RiskExcelReportsGoInNewWorkbook">TRUE</definedName>
    <definedName name="RiskExcelReportsToGenerate">0</definedName>
    <definedName name="RiskFixedSeed" hidden="1">1</definedName>
    <definedName name="RiskGenerateExcelReportsAtEndOfSimulation">FALSE</definedName>
    <definedName name="RiskHasSettings" hidden="1">5</definedName>
    <definedName name="RiskMatrix">#REF!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5000</definedName>
    <definedName name="RiskNumSimulations" hidden="1">1</definedName>
    <definedName name="RiskPauseOnError" hidden="1">FALSE</definedName>
    <definedName name="RiskRealTimeResults">FALSE</definedName>
    <definedName name="RiskReportGraphFormat">0</definedName>
    <definedName name="RiskResultsUpdateFreq">100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electedCell" hidden="1">"$K$45"</definedName>
    <definedName name="RiskSelectedNameCell1" hidden="1">"$H$45"</definedName>
    <definedName name="RiskSelectedNameCell2" hidden="1">"$D$19"</definedName>
    <definedName name="RiskShowRiskWindowAtEndOfSimulation">TRUE</definedName>
    <definedName name="RiskStandardRecalc" hidden="1">1</definedName>
    <definedName name="RiskTemplateSheetName">"myTemplate"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RIUPA">#REF!</definedName>
    <definedName name="RIUT">#REF!</definedName>
    <definedName name="RLOC">#REF!</definedName>
    <definedName name="RNC">#REF!</definedName>
    <definedName name="rngTable1">#REF!</definedName>
    <definedName name="rngTable2">#REF!</definedName>
    <definedName name="rngTable20">#REF!</definedName>
    <definedName name="rngTable3">#REF!</definedName>
    <definedName name="rngTable4">#REF!</definedName>
    <definedName name="rngTable5">#REF!</definedName>
    <definedName name="rngTable6">#REF!</definedName>
    <definedName name="rngTable7">#REF!</definedName>
    <definedName name="RNOEC">#REF!</definedName>
    <definedName name="RNOExC">#REF!</definedName>
    <definedName name="RODEC">#REF!</definedName>
    <definedName name="RODExC">#REF!</definedName>
    <definedName name="ROPExC">#REF!</definedName>
    <definedName name="ROUND">#REF!</definedName>
    <definedName name="round_to">#REF!</definedName>
    <definedName name="Row_A">#REF!</definedName>
    <definedName name="Row_B">#REF!</definedName>
    <definedName name="Row_C">#REF!</definedName>
    <definedName name="Row_D">#REF!</definedName>
    <definedName name="Row_E">#REF!</definedName>
    <definedName name="Row_F">#REF!</definedName>
    <definedName name="Row_G">#REF!</definedName>
    <definedName name="Row_H">#REF!</definedName>
    <definedName name="rpi_effect">#REF!</definedName>
    <definedName name="RPIA">#REF!</definedName>
    <definedName name="RPIF">#REF!</definedName>
    <definedName name="RSXdata">#REF!</definedName>
    <definedName name="rter">#REF!</definedName>
    <definedName name="Rwvu.CapersView." localSheetId="1" hidden="1">#REF!</definedName>
    <definedName name="Rwvu.CapersView." localSheetId="2" hidden="1">#REF!</definedName>
    <definedName name="Rwvu.CapersView." localSheetId="3" hidden="1">#REF!</definedName>
    <definedName name="Rwvu.CapersView." hidden="1">#REF!</definedName>
    <definedName name="Rwvu.Japan_Capers_Ed_Pub." localSheetId="1" hidden="1">#REF!</definedName>
    <definedName name="Rwvu.Japan_Capers_Ed_Pub." localSheetId="2" hidden="1">#REF!</definedName>
    <definedName name="Rwvu.Japan_Capers_Ed_Pub." localSheetId="3" hidden="1">#REF!</definedName>
    <definedName name="Rwvu.Japan_Capers_Ed_Pub." hidden="1">#REF!</definedName>
    <definedName name="Rwvu.KJP_CC." localSheetId="1" hidden="1">#REF!</definedName>
    <definedName name="Rwvu.KJP_CC." localSheetId="2" hidden="1">#REF!</definedName>
    <definedName name="Rwvu.KJP_CC." localSheetId="3" hidden="1">#REF!</definedName>
    <definedName name="Rwvu.KJP_CC." hidden="1">#REF!</definedName>
    <definedName name="RXD_base">#REF!</definedName>
    <definedName name="RXD_change">#REF!</definedName>
    <definedName name="RXD_scenario">#REF!</definedName>
    <definedName name="S" hidden="1">#REF!</definedName>
    <definedName name="S20_">#REF!</definedName>
    <definedName name="sa">#REF!</definedName>
    <definedName name="SA_cpi">#REF!</definedName>
    <definedName name="SA_Idiosyncratic_Effects">#REF!</definedName>
    <definedName name="SA_mi">#REF!</definedName>
    <definedName name="SA_NNSGTP">#REF!</definedName>
    <definedName name="SA_rdep">#REF!</definedName>
    <definedName name="SAFTIRG">#REF!</definedName>
    <definedName name="SAFTIRG1">#REF!</definedName>
    <definedName name="SAFTIRG2">#REF!</definedName>
    <definedName name="SAFTIRG3">#REF!</definedName>
    <definedName name="SAFTIRG4">#REF!</definedName>
    <definedName name="SAFTIRG5">#REF!</definedName>
    <definedName name="sal">#REF!</definedName>
    <definedName name="SAPBEXdnldView" hidden="1">"461Z8W8GZ2NCOWL40KSCH2RT2"</definedName>
    <definedName name="SAPBEXhrIndnt" hidden="1">"Wide"</definedName>
    <definedName name="SAPBEXrevision" hidden="1">1</definedName>
    <definedName name="SAPBEXsysID" hidden="1">"BWP"</definedName>
    <definedName name="SAPBEXwbID" hidden="1">"3M0Y5JZ0K259IJHR15SO2N9QE"</definedName>
    <definedName name="SAPsysID" hidden="1">"708C5W7SBKP804JT78WJ0JNKI"</definedName>
    <definedName name="SAPwbID" hidden="1">"ARS"</definedName>
    <definedName name="SC">#REF!</definedName>
    <definedName name="scale_by">#REF!</definedName>
    <definedName name="Scen">#REF!</definedName>
    <definedName name="scf_per_boe">#REF!</definedName>
    <definedName name="SCHD">#REF!</definedName>
    <definedName name="SCMR">#REF!</definedName>
    <definedName name="SCOA">!#REF!</definedName>
    <definedName name="Score">#REF!</definedName>
    <definedName name="sdf" hidden="1">{#N/A,#N/A,FALSE,"TMCOMP96";#N/A,#N/A,FALSE,"MAT96";#N/A,#N/A,FALSE,"FANDA96";#N/A,#N/A,FALSE,"INTRAN96";#N/A,#N/A,FALSE,"NAA9697";#N/A,#N/A,FALSE,"ECWEBB";#N/A,#N/A,FALSE,"MFT96";#N/A,#N/A,FALSE,"CTrecon"}</definedName>
    <definedName name="sdff" hidden="1">{#N/A,#N/A,FALSE,"TMCOMP96";#N/A,#N/A,FALSE,"MAT96";#N/A,#N/A,FALSE,"FANDA96";#N/A,#N/A,FALSE,"INTRAN96";#N/A,#N/A,FALSE,"NAA9697";#N/A,#N/A,FALSE,"ECWEBB";#N/A,#N/A,FALSE,"MFT96";#N/A,#N/A,FALSE,"CTrecon"}</definedName>
    <definedName name="sdfg" hidden="1">{#N/A,#N/A,FALSE,"TMCOMP96";#N/A,#N/A,FALSE,"MAT96";#N/A,#N/A,FALSE,"FANDA96";#N/A,#N/A,FALSE,"INTRAN96";#N/A,#N/A,FALSE,"NAA9697";#N/A,#N/A,FALSE,"ECWEBB";#N/A,#N/A,FALSE,"MFT96";#N/A,#N/A,FALSE,"CTrecon"}</definedName>
    <definedName name="sdfgd" hidden="1">#REF!</definedName>
    <definedName name="sdfgdfg" hidden="1">{#N/A,#N/A,FALSE,"TMCOMP96";#N/A,#N/A,FALSE,"MAT96";#N/A,#N/A,FALSE,"FANDA96";#N/A,#N/A,FALSE,"INTRAN96";#N/A,#N/A,FALSE,"NAA9697";#N/A,#N/A,FALSE,"ECWEBB";#N/A,#N/A,FALSE,"MFT96";#N/A,#N/A,FALSE,"CTrecon"}</definedName>
    <definedName name="sdfgds" hidden="1">{#N/A,#N/A,FALSE,"TMCOMP96";#N/A,#N/A,FALSE,"MAT96";#N/A,#N/A,FALSE,"FANDA96";#N/A,#N/A,FALSE,"INTRAN96";#N/A,#N/A,FALSE,"NAA9697";#N/A,#N/A,FALSE,"ECWEBB";#N/A,#N/A,FALSE,"MFT96";#N/A,#N/A,FALSE,"CTrecon"}</definedName>
    <definedName name="sdfgfdg" hidden="1">#REF!</definedName>
    <definedName name="sdgshdg" hidden="1">{#N/A,#N/A,FALSE,"TMCOMP96";#N/A,#N/A,FALSE,"MAT96";#N/A,#N/A,FALSE,"FANDA96";#N/A,#N/A,FALSE,"INTRAN96";#N/A,#N/A,FALSE,"NAA9697";#N/A,#N/A,FALSE,"ECWEBB";#N/A,#N/A,FALSE,"MFT96";#N/A,#N/A,FALSE,"CTrecon"}</definedName>
    <definedName name="sdlt">#REF!</definedName>
    <definedName name="SDLT_aph">#REF!</definedName>
    <definedName name="SDLT_Idiosyncratic_Effects">#REF!</definedName>
    <definedName name="SDLT_pd">#REF!</definedName>
    <definedName name="SEA">#REF!</definedName>
    <definedName name="SEAPRO">#REF!</definedName>
    <definedName name="section">#REF!,#REF!</definedName>
    <definedName name="select_GDN_name">#REF!</definedName>
    <definedName name="sencount" hidden="1">2</definedName>
    <definedName name="SEP_2012">#REF!</definedName>
    <definedName name="SEP_2013">#REF!</definedName>
    <definedName name="SEPT">#REF!</definedName>
    <definedName name="SEPT2">#REF!</definedName>
    <definedName name="SER">#REF!</definedName>
    <definedName name="SERLIMIT">#REF!</definedName>
    <definedName name="sfad" hidden="1">{#N/A,#N/A,FALSE,"TMCOMP96";#N/A,#N/A,FALSE,"MAT96";#N/A,#N/A,FALSE,"FANDA96";#N/A,#N/A,FALSE,"INTRAN96";#N/A,#N/A,FALSE,"NAA9697";#N/A,#N/A,FALSE,"ECWEBB";#N/A,#N/A,FALSE,"MFT96";#N/A,#N/A,FALSE,"CTrecon"}</definedName>
    <definedName name="SFI">#REF!</definedName>
    <definedName name="SG_data">#REF!</definedName>
    <definedName name="ShadedArea">#REF!,#REF!,#REF!,#REF!,#REF!,#REF!,#REF!,#REF!,#REF!,#REF!</definedName>
    <definedName name="SHCP">#REF!</definedName>
    <definedName name="Shrink">#REF!</definedName>
    <definedName name="shrinkage">#REF!</definedName>
    <definedName name="shrinkage_174">#REF!</definedName>
    <definedName name="ShrinkInc">#REF!</definedName>
    <definedName name="SIR">#REF!</definedName>
    <definedName name="SIT">#REF!</definedName>
    <definedName name="SKPI">#REF!</definedName>
    <definedName name="SKPIC">#REF!</definedName>
    <definedName name="SKPICAP">#REF!</definedName>
    <definedName name="SKPICOL">#REF!</definedName>
    <definedName name="SKPIDPA">#REF!</definedName>
    <definedName name="SKPIPRO">#REF!</definedName>
    <definedName name="SKPIT">#REF!</definedName>
    <definedName name="SKPIUPA">#REF!</definedName>
    <definedName name="SOBR">#REF!</definedName>
    <definedName name="SOEMR">#REF!</definedName>
    <definedName name="SOEMRCO">#REF!</definedName>
    <definedName name="SOEMRDRI">#REF!</definedName>
    <definedName name="SOEMRINC">#REF!</definedName>
    <definedName name="SOK">#REF!</definedName>
    <definedName name="SOMOD">#REF!</definedName>
    <definedName name="SOMR">#REF!</definedName>
    <definedName name="SOOIRC">#REF!</definedName>
    <definedName name="SOPU">#REF!</definedName>
    <definedName name="SOREntc">#REF!</definedName>
    <definedName name="SOREV">#REF!</definedName>
    <definedName name="SORExC">#REF!</definedName>
    <definedName name="SOTRU">#REF!</definedName>
    <definedName name="Specialism">#REF!</definedName>
    <definedName name="Spendsum">!#REF!</definedName>
    <definedName name="Spring">#REF!</definedName>
    <definedName name="SS">#REF!</definedName>
    <definedName name="SSC">#REF!</definedName>
    <definedName name="SSCAP">#REF!</definedName>
    <definedName name="SSCOL">#REF!</definedName>
    <definedName name="SSDPA">#REF!</definedName>
    <definedName name="SSI">#REF!</definedName>
    <definedName name="SSO">#REF!</definedName>
    <definedName name="SSPRO">#REF!</definedName>
    <definedName name="SSS">#REF!</definedName>
    <definedName name="SSSAF">#REF!</definedName>
    <definedName name="SSSCAP">#REF!</definedName>
    <definedName name="SSSCOL">#REF!</definedName>
    <definedName name="SSSDPA">#REF!</definedName>
    <definedName name="SSSP">#REF!</definedName>
    <definedName name="SSSPRO">#REF!</definedName>
    <definedName name="ssssssss" hidden="1">#REF!</definedName>
    <definedName name="sssssssss" hidden="1">#REF!</definedName>
    <definedName name="SSST">#REF!</definedName>
    <definedName name="SSSUPA">#REF!</definedName>
    <definedName name="SST">#REF!</definedName>
    <definedName name="SSUPA">#REF!</definedName>
    <definedName name="STAMP">#REF!</definedName>
    <definedName name="STAMPS_eqpr">#REF!</definedName>
    <definedName name="START">#REF!</definedName>
    <definedName name="Start_of_Checks">#REF!</definedName>
    <definedName name="State_Pension_CPI">#REF!</definedName>
    <definedName name="Status_3C">#REF!</definedName>
    <definedName name="Statutory_Maternity_Pay_CPI">#REF!</definedName>
    <definedName name="Statutory_Maternity_Pay_earn">#REF!</definedName>
    <definedName name="STIP">#REF!</definedName>
    <definedName name="STOP">#REF!</definedName>
    <definedName name="student_loans">#REF!</definedName>
    <definedName name="STUDENT_LOANS__17_18_pr">#REF!</definedName>
    <definedName name="STUDENT_LOANS__18_19_pr">#REF!</definedName>
    <definedName name="STUDENT_LOANS__19_20_pr">#REF!</definedName>
    <definedName name="STUDENT_LOANS__20_21_pr">#REF!</definedName>
    <definedName name="STUDENT_LOANS__21_22_pr">#REF!</definedName>
    <definedName name="STUDENT_LOANS__22_23_pr">#REF!</definedName>
    <definedName name="STUDENT_LOANS__23_24_pr">#REF!</definedName>
    <definedName name="Student_loans_Idiosyncratic_Effects">#REF!</definedName>
    <definedName name="SUBROU">#REF!</definedName>
    <definedName name="Subsistence">#REF!</definedName>
    <definedName name="SubTIRG">#REF!</definedName>
    <definedName name="subtotal_oil_gas">#REF!</definedName>
    <definedName name="subtotals">#REF!</definedName>
    <definedName name="Sum_Length">#REF!</definedName>
    <definedName name="Sumif_count">#REF!</definedName>
    <definedName name="Summary2">#REF!</definedName>
    <definedName name="summaryf">#REF!</definedName>
    <definedName name="summarym">#REF!</definedName>
    <definedName name="summaryp">#REF!</definedName>
    <definedName name="Supplementary_tables">#REF!</definedName>
    <definedName name="Swvu.CapersView." localSheetId="1" hidden="1">#REF!</definedName>
    <definedName name="Swvu.CapersView." localSheetId="2" hidden="1">#REF!</definedName>
    <definedName name="Swvu.CapersView." localSheetId="3" hidden="1">#REF!</definedName>
    <definedName name="Swvu.CapersView." hidden="1">#REF!</definedName>
    <definedName name="Swvu.Japan_Capers_Ed_Pub." localSheetId="1" hidden="1">#REF!</definedName>
    <definedName name="Swvu.Japan_Capers_Ed_Pub." localSheetId="2" hidden="1">#REF!</definedName>
    <definedName name="Swvu.Japan_Capers_Ed_Pub." localSheetId="3" hidden="1">#REF!</definedName>
    <definedName name="Swvu.Japan_Capers_Ed_Pub." hidden="1">#REF!</definedName>
    <definedName name="Swvu.KJP_CC." localSheetId="1" hidden="1">#REF!</definedName>
    <definedName name="Swvu.KJP_CC." localSheetId="2" hidden="1">#REF!</definedName>
    <definedName name="Swvu.KJP_CC." localSheetId="3" hidden="1">#REF!</definedName>
    <definedName name="Swvu.KJP_CC." hidden="1">#REF!</definedName>
    <definedName name="Symbol_3C_0">#REF!</definedName>
    <definedName name="Symbol_3C_1">#REF!</definedName>
    <definedName name="Symbol_3C_2">#REF!</definedName>
    <definedName name="Symbol_3C_3">#REF!</definedName>
    <definedName name="Symbol_3C_4">#REF!</definedName>
    <definedName name="T.10" hidden="1">#REF!</definedName>
    <definedName name="T_S_Other">#REF!</definedName>
    <definedName name="T2.4b">#REF!</definedName>
    <definedName name="T4.9i" hidden="1">{#N/A,#N/A,FALSE,"TMCOMP96";#N/A,#N/A,FALSE,"MAT96";#N/A,#N/A,FALSE,"FANDA96";#N/A,#N/A,FALSE,"INTRAN96";#N/A,#N/A,FALSE,"NAA9697";#N/A,#N/A,FALSE,"ECWEBB";#N/A,#N/A,FALSE,"MFT96";#N/A,#N/A,FALSE,"CTrecon"}</definedName>
    <definedName name="T4.9j" hidden="1">{#N/A,#N/A,FALSE,"TMCOMP96";#N/A,#N/A,FALSE,"MAT96";#N/A,#N/A,FALSE,"FANDA96";#N/A,#N/A,FALSE,"INTRAN96";#N/A,#N/A,FALSE,"NAA9697";#N/A,#N/A,FALSE,"ECWEBB";#N/A,#N/A,FALSE,"MFT96";#N/A,#N/A,FALSE,"CTrecon"}</definedName>
    <definedName name="TA">#REF!</definedName>
    <definedName name="TABB1">#REF!</definedName>
    <definedName name="TABB2">#REF!</definedName>
    <definedName name="Table">#REF!</definedName>
    <definedName name="table_1">#REF!</definedName>
    <definedName name="Table_1.1.">#REF!</definedName>
    <definedName name="table_2">#REF!</definedName>
    <definedName name="Table_2.3">#REF!</definedName>
    <definedName name="Table_2.4">#REF!</definedName>
    <definedName name="Table_2.5">#REF!</definedName>
    <definedName name="Table_2.6">#REF!</definedName>
    <definedName name="Table_2.7">#REF!</definedName>
    <definedName name="table_3">#REF!</definedName>
    <definedName name="Table_4.11">#REF!</definedName>
    <definedName name="Table_4.12">#REF!</definedName>
    <definedName name="Table_4.13">#REF!</definedName>
    <definedName name="Table_4.1ch2">#REF!</definedName>
    <definedName name="Table_4.2">#REF!</definedName>
    <definedName name="Table_4.3">#REF!</definedName>
    <definedName name="Table_4.4">#REF!</definedName>
    <definedName name="Table_4.5">#REF!</definedName>
    <definedName name="Table_4.6">#REF!</definedName>
    <definedName name="table_8_full">#REF!</definedName>
    <definedName name="table_8_short">#REF!</definedName>
    <definedName name="table_a">#REF!</definedName>
    <definedName name="Table_A.1">#REF!</definedName>
    <definedName name="Table_A.2">#REF!</definedName>
    <definedName name="Table_A.3">#REF!</definedName>
    <definedName name="table_b">#REF!</definedName>
    <definedName name="Table_B.1">#REF!</definedName>
    <definedName name="Table_B.2">#REF!</definedName>
    <definedName name="Table_B11">#REF!</definedName>
    <definedName name="Table_B11__Net_taxes_and_social_security_contributions_2004_05">#REF!</definedName>
    <definedName name="Table_B24">#REF!</definedName>
    <definedName name="Table_B24__Financing_requirement_forecast">#REF!</definedName>
    <definedName name="Table_B4">#REF!</definedName>
    <definedName name="Table_B4__Estimated_costs_of_Pre_Budget_Report_policy_decisions_and_others_announced_since_Budget_2004_1">#REF!</definedName>
    <definedName name="Table_B5">#REF!</definedName>
    <definedName name="Table_B5__National_insurance_contribution_rates_2005_06">#REF!</definedName>
    <definedName name="Table_B6">#REF!</definedName>
    <definedName name="Table_B6__Income_tax_allowances_2005_06">#REF!</definedName>
    <definedName name="Table_B7">#REF!</definedName>
    <definedName name="Table_B7__Working_and_Child_Tax_Credit_rates_and_thresholds">#REF!</definedName>
    <definedName name="table_c">#REF!</definedName>
    <definedName name="table_d">#REF!</definedName>
    <definedName name="table_e">#REF!</definedName>
    <definedName name="table_f">#REF!</definedName>
    <definedName name="table_g">#REF!</definedName>
    <definedName name="Table_GDP">#REF!</definedName>
    <definedName name="table_h">#REF!</definedName>
    <definedName name="table1bb">#REF!</definedName>
    <definedName name="TABLEA">#REF!</definedName>
    <definedName name="TableA1">#REF!</definedName>
    <definedName name="TABLEB1">#REF!</definedName>
    <definedName name="TABLEF1">#REF!</definedName>
    <definedName name="tablePrefix">#REF!</definedName>
    <definedName name="TAX_CREDITS_CC">#REF!</definedName>
    <definedName name="TAX_CREDITS_earn">#REF!</definedName>
    <definedName name="TAXEDINC">#REF!</definedName>
    <definedName name="Team_names">#REF!</definedName>
    <definedName name="TERM">#REF!</definedName>
    <definedName name="TERMt">#REF!</definedName>
    <definedName name="testname" hidden="1">#REF!</definedName>
    <definedName name="therms_per_tonne_oil_equivalent">#REF!</definedName>
    <definedName name="this_year">#REF!</definedName>
    <definedName name="this_year_alias">#REF!</definedName>
    <definedName name="tia" hidden="1">{#N/A,#N/A,FALSE,"TMCOMP96";#N/A,#N/A,FALSE,"MAT96";#N/A,#N/A,FALSE,"FANDA96";#N/A,#N/A,FALSE,"INTRAN96";#N/A,#N/A,FALSE,"NAA9697";#N/A,#N/A,FALSE,"ECWEBB";#N/A,#N/A,FALSE,"MFT96";#N/A,#N/A,FALSE,"CTrecon"}</definedName>
    <definedName name="Tier_Lookup">#REF!</definedName>
    <definedName name="TIRG">#REF!</definedName>
    <definedName name="TIRGINCADJ">#REF!</definedName>
    <definedName name="TIRGIncAdj2">#REF!</definedName>
    <definedName name="TIRGIncAdj3">#REF!</definedName>
    <definedName name="TIRGIncAdj4">#REF!</definedName>
    <definedName name="TIRGIncAdj5">#REF!</definedName>
    <definedName name="TIS">#REF!</definedName>
    <definedName name="TITLES">#REF!</definedName>
    <definedName name="TNR">#REF!</definedName>
    <definedName name="TO">#REF!</definedName>
    <definedName name="tobacco">#REF!</definedName>
    <definedName name="Tobacco_CPI">#REF!</definedName>
    <definedName name="Tobacco_Idiosyncratic_Effects">#REF!</definedName>
    <definedName name="TOBACCO_pr">#REF!</definedName>
    <definedName name="Today" hidden="1">#REF!</definedName>
    <definedName name="TOFTO">#REF!</definedName>
    <definedName name="TOLA">#REF!</definedName>
    <definedName name="TOMR">#REF!</definedName>
    <definedName name="toolong">#REF!</definedName>
    <definedName name="TopRankDefaultDistForRange" hidden="1">0</definedName>
    <definedName name="TopRankDefaultMaxChange" hidden="1">0.1</definedName>
    <definedName name="TopRankDefaultMinChange" hidden="1">-0.1</definedName>
    <definedName name="TopRankDefaultMultiGroupSize" hidden="1">2</definedName>
    <definedName name="TopRankDefaultMultiStepsPerInput" hidden="1">2</definedName>
    <definedName name="TopRankDefaultRangeType" hidden="1">0</definedName>
    <definedName name="TopRankDefaultStepsPerInput" hidden="1">5</definedName>
    <definedName name="TopRankDetailByInputReport" hidden="1">FALSE</definedName>
    <definedName name="TopRankMaxInputsPerGraph" hidden="1">10</definedName>
    <definedName name="TopRankMultiWayReport" hidden="1">FALSE</definedName>
    <definedName name="TopRankNumberOfRuns" hidden="1">1</definedName>
    <definedName name="TopRankOnlyInputsChangeThreshold">0.01</definedName>
    <definedName name="TopRankOnlyInputsOverThreshold" hidden="1">TRUE</definedName>
    <definedName name="TopRankOnlyTopRanking" hidden="1">TRUE</definedName>
    <definedName name="TopRankOutputDetailReport" hidden="1">FALSE</definedName>
    <definedName name="TopRankOutputsAsPercentChange" hidden="1">FALSE</definedName>
    <definedName name="TopRankOverwriteExisting" hidden="1">FALSE</definedName>
    <definedName name="TopRankPauseOnError" hidden="1">FALSE</definedName>
    <definedName name="TopRankPerformPrecedentScanAddOutput" hidden="1">FALSE</definedName>
    <definedName name="TopRankPerformPrecedentScanAtStart" hidden="1">TRUE</definedName>
    <definedName name="TopRankPrecedentScanType" hidden="1">1</definedName>
    <definedName name="TopRankReportAllOutputCells" hidden="1">TRUE</definedName>
    <definedName name="TopRankReportsInExistingWorkbook" hidden="1">FALSE</definedName>
    <definedName name="TopRankReportsInExistingWorkbookName" hidden="1">"Active Workbook"</definedName>
    <definedName name="TopRankReportsInNewWorkbook" hidden="1">TRUE</definedName>
    <definedName name="TopRankSensitivityGraphs" hidden="1">FALSE</definedName>
    <definedName name="TopRankSingleWorkbookAllResults" hidden="1">FALSE</definedName>
    <definedName name="TopRankSpiderGraphs" hidden="1">TRUE</definedName>
    <definedName name="TopRankTornadoGraphs" hidden="1">TRUE</definedName>
    <definedName name="TopRankUpdateDisplay" hidden="1">FALSE</definedName>
    <definedName name="TOR">#REF!</definedName>
    <definedName name="TORB">#REF!</definedName>
    <definedName name="TORCOM">#REF!</definedName>
    <definedName name="TOREntC">#REF!</definedName>
    <definedName name="TORExC">#REF!</definedName>
    <definedName name="TOTAL">#REF!</definedName>
    <definedName name="Totalx">#REF!</definedName>
    <definedName name="TOTO">#REF!</definedName>
    <definedName name="TOZ">#REF!</definedName>
    <definedName name="TOZA">#REF!</definedName>
    <definedName name="TPA">#REF!</definedName>
    <definedName name="TPD">#REF!</definedName>
    <definedName name="tpsa">#REF!</definedName>
    <definedName name="tpsdp">#REF!</definedName>
    <definedName name="tpstot">#REF!</definedName>
    <definedName name="TR">#REF!</definedName>
    <definedName name="TR_Source">#REF!</definedName>
    <definedName name="TR_Source2">#REF!</definedName>
    <definedName name="tr444444444e" hidden="1">{#N/A,#N/A,FALSE,"TMCOMP96";#N/A,#N/A,FALSE,"MAT96";#N/A,#N/A,FALSE,"FANDA96";#N/A,#N/A,FALSE,"INTRAN96";#N/A,#N/A,FALSE,"NAA9697";#N/A,#N/A,FALSE,"ECWEBB";#N/A,#N/A,FALSE,"MFT96";#N/A,#N/A,FALSE,"CTrecon"}</definedName>
    <definedName name="tr44f" hidden="1">{#N/A,#N/A,FALSE,"TMCOMP96";#N/A,#N/A,FALSE,"MAT96";#N/A,#N/A,FALSE,"FANDA96";#N/A,#N/A,FALSE,"INTRAN96";#N/A,#N/A,FALSE,"NAA9697";#N/A,#N/A,FALSE,"ECWEBB";#N/A,#N/A,FALSE,"MFT96";#N/A,#N/A,FALSE,"CTrecon"}</definedName>
    <definedName name="Travel_and_Subsisten">#REF!</definedName>
    <definedName name="Travel_Service_Fees">#REF!</definedName>
    <definedName name="Trend">#REF!</definedName>
    <definedName name="trggh" hidden="1">{#N/A,#N/A,FALSE,"TMCOMP96";#N/A,#N/A,FALSE,"MAT96";#N/A,#N/A,FALSE,"FANDA96";#N/A,#N/A,FALSE,"INTRAN96";#N/A,#N/A,FALSE,"NAA9697";#N/A,#N/A,FALSE,"ECWEBB";#N/A,#N/A,FALSE,"MFT96";#N/A,#N/A,FALSE,"CTrecon"}</definedName>
    <definedName name="Trigger">#REF!</definedName>
    <definedName name="Triple_lock_base">#REF!</definedName>
    <definedName name="triple_lock_effect">#REF!</definedName>
    <definedName name="Triple_lock_scenario">#REF!</definedName>
    <definedName name="TRU">#REF!</definedName>
    <definedName name="TS">#REF!</definedName>
    <definedName name="TSH">#REF!</definedName>
    <definedName name="TSP">#REF!</definedName>
    <definedName name="TSS">#REF!</definedName>
    <definedName name="TSSF">#REF!</definedName>
    <definedName name="TSSTC">#REF!</definedName>
    <definedName name="ttt" hidden="1">#REF!</definedName>
    <definedName name="tttttttttttttttttt" hidden="1">{#N/A,#N/A,FALSE,"CGBR95C"}</definedName>
    <definedName name="Type_of_fluid_filter">#REF!</definedName>
    <definedName name="u" localSheetId="1" hidden="1">{#VALUE!,#N/A,FALSE,0}</definedName>
    <definedName name="u" localSheetId="2" hidden="1">{#VALUE!,#N/A,FALSE,0}</definedName>
    <definedName name="u" localSheetId="3" hidden="1">{#VALUE!,#N/A,FALSE,0}</definedName>
    <definedName name="u" hidden="1">{#VALUE!,#N/A,FALSE,0}</definedName>
    <definedName name="U_base">#REF!</definedName>
    <definedName name="U_change">#REF!</definedName>
    <definedName name="U_scenario">#REF!</definedName>
    <definedName name="UAG" localSheetId="1" hidden="1">{#N/A,#N/A,FALSE,"DI 2 YEAR MASTER SCHEDULE"}</definedName>
    <definedName name="UAG" localSheetId="2" hidden="1">{#N/A,#N/A,FALSE,"DI 2 YEAR MASTER SCHEDULE"}</definedName>
    <definedName name="UAG" localSheetId="3" hidden="1">{#N/A,#N/A,FALSE,"DI 2 YEAR MASTER SCHEDULE"}</definedName>
    <definedName name="UAG" hidden="1">{#N/A,#N/A,FALSE,"DI 2 YEAR MASTER SCHEDULE"}</definedName>
    <definedName name="UC_CPI">#REF!</definedName>
    <definedName name="UC_earn">#REF!</definedName>
    <definedName name="UC_idiosyncratic">#REF!</definedName>
    <definedName name="UC_unemployment">#REF!</definedName>
    <definedName name="ujyhv" hidden="1">{#N/A,#N/A,FALSE,"TMCOMP96";#N/A,#N/A,FALSE,"MAT96";#N/A,#N/A,FALSE,"FANDA96";#N/A,#N/A,FALSE,"INTRAN96";#N/A,#N/A,FALSE,"NAA9697";#N/A,#N/A,FALSE,"ECWEBB";#N/A,#N/A,FALSE,"MFT96";#N/A,#N/A,FALSE,"CTrecon"}</definedName>
    <definedName name="UK_travel">#REF!</definedName>
    <definedName name="ulfs_table1">#REF!</definedName>
    <definedName name="Unemploy_Idiosyncratic_Effects">#REF!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Unit_Valid">#REF!</definedName>
    <definedName name="UNTO">#REF!</definedName>
    <definedName name="Unused" hidden="1">#REF!</definedName>
    <definedName name="Unused4" hidden="1">#REF!</definedName>
    <definedName name="Unused5" hidden="1">#REF!</definedName>
    <definedName name="Unused7" hidden="1">#REF!</definedName>
    <definedName name="Unussed12" hidden="1">{#N/A,#N/A,FALSE,"TMCOMP96";#N/A,#N/A,FALSE,"MAT96";#N/A,#N/A,FALSE,"FANDA96";#N/A,#N/A,FALSE,"INTRAN96";#N/A,#N/A,FALSE,"NAA9697";#N/A,#N/A,FALSE,"ECWEBB";#N/A,#N/A,FALSE,"MFT96";#N/A,#N/A,FALSE,"CTrecon"}</definedName>
    <definedName name="Unusued11" hidden="1">{#N/A,#N/A,FALSE,"TMCOMP96";#N/A,#N/A,FALSE,"MAT96";#N/A,#N/A,FALSE,"FANDA96";#N/A,#N/A,FALSE,"INTRAN96";#N/A,#N/A,FALSE,"NAA9697";#N/A,#N/A,FALSE,"ECWEBB";#N/A,#N/A,FALSE,"MFT96";#N/A,#N/A,FALSE,"CTrecon"}</definedName>
    <definedName name="Unusued2" hidden="1">#REF!</definedName>
    <definedName name="Unusued24" hidden="1">#REF!</definedName>
    <definedName name="Unusued3" hidden="1">#REF!</definedName>
    <definedName name="Unusued5" hidden="1">#REF!</definedName>
    <definedName name="Unusued8" hidden="1">{#N/A,#N/A,FALSE,"TMCOMP96";#N/A,#N/A,FALSE,"MAT96";#N/A,#N/A,FALSE,"FANDA96";#N/A,#N/A,FALSE,"INTRAN96";#N/A,#N/A,FALSE,"NAA9697";#N/A,#N/A,FALSE,"ECWEBB";#N/A,#N/A,FALSE,"MFT96";#N/A,#N/A,FALSE,"CTrecon"}</definedName>
    <definedName name="USF">#REF!</definedName>
    <definedName name="v" localSheetId="1" hidden="1">{"Japan_Capers_Ed_Pub",#N/A,FALSE,"DI 2 YEAR MASTER SCHEDULE"}</definedName>
    <definedName name="v" localSheetId="2" hidden="1">{"Japan_Capers_Ed_Pub",#N/A,FALSE,"DI 2 YEAR MASTER SCHEDULE"}</definedName>
    <definedName name="v" localSheetId="3" hidden="1">{"Japan_Capers_Ed_Pub",#N/A,FALSE,"DI 2 YEAR MASTER SCHEDULE"}</definedName>
    <definedName name="v" hidden="1">{"Japan_Capers_Ed_Pub",#N/A,FALSE,"DI 2 YEAR MASTER SCHEDULE"}</definedName>
    <definedName name="V1_">#REF!</definedName>
    <definedName name="V10_">#REF!</definedName>
    <definedName name="V11_">#REF!</definedName>
    <definedName name="V12_">#REF!</definedName>
    <definedName name="V13_">#REF!</definedName>
    <definedName name="V14_">#REF!</definedName>
    <definedName name="V15_">#REF!</definedName>
    <definedName name="V16_">#REF!</definedName>
    <definedName name="V17_">#REF!</definedName>
    <definedName name="V18_">#REF!</definedName>
    <definedName name="V19_">#REF!</definedName>
    <definedName name="V2_">#REF!</definedName>
    <definedName name="V20_">#REF!</definedName>
    <definedName name="V3_">#REF!</definedName>
    <definedName name="V35_">#REF!</definedName>
    <definedName name="V3A">#N/A</definedName>
    <definedName name="V4_">#REF!</definedName>
    <definedName name="V40_">#REF!</definedName>
    <definedName name="V4A">#N/A</definedName>
    <definedName name="V5_">#REF!</definedName>
    <definedName name="V51_">#REF!</definedName>
    <definedName name="V52_">#REF!</definedName>
    <definedName name="V53_">#REF!</definedName>
    <definedName name="V54_">#REF!</definedName>
    <definedName name="V55_">#REF!</definedName>
    <definedName name="V5A">#N/A</definedName>
    <definedName name="V6_">#REF!</definedName>
    <definedName name="V64_">#REF!</definedName>
    <definedName name="V68_">#REF!</definedName>
    <definedName name="V7_">#REF!</definedName>
    <definedName name="V8_">#REF!</definedName>
    <definedName name="V80_">#N/A</definedName>
    <definedName name="V81_">#N/A</definedName>
    <definedName name="V83_">#REF!</definedName>
    <definedName name="V84_">#REF!</definedName>
    <definedName name="V85_">#REF!</definedName>
    <definedName name="V9_">#REF!</definedName>
    <definedName name="ValidScores">#REF!</definedName>
    <definedName name="Value">#REF!</definedName>
    <definedName name="vat">#REF!</definedName>
    <definedName name="VAT_cnom">#REF!</definedName>
    <definedName name="VAT_Idiosyncratic_Effects">#REF!</definedName>
    <definedName name="VAT_MGDPNSA">#REF!</definedName>
    <definedName name="Ver">#REF!</definedName>
    <definedName name="Version">!#REF!</definedName>
    <definedName name="VERT">#REF!</definedName>
    <definedName name="Vertical">#REF!</definedName>
    <definedName name="VIPM">#REF!</definedName>
    <definedName name="VIRP">#REF!</definedName>
    <definedName name="VIT">#REF!</definedName>
    <definedName name="w" hidden="1">{#N/A,#N/A,FALSE,"CGBR95C"}</definedName>
    <definedName name="W_S">#REF!</definedName>
    <definedName name="werer" hidden="1">{#N/A,#N/A,FALSE,"TMCOMP96";#N/A,#N/A,FALSE,"MAT96";#N/A,#N/A,FALSE,"FANDA96";#N/A,#N/A,FALSE,"INTRAN96";#N/A,#N/A,FALSE,"NAA9697";#N/A,#N/A,FALSE,"ECWEBB";#N/A,#N/A,FALSE,"MFT96";#N/A,#N/A,FALSE,"CTrecon"}</definedName>
    <definedName name="werewrw" hidden="1">{#N/A,#N/A,FALSE,"TMCOMP96";#N/A,#N/A,FALSE,"MAT96";#N/A,#N/A,FALSE,"FANDA96";#N/A,#N/A,FALSE,"INTRAN96";#N/A,#N/A,FALSE,"NAA9697";#N/A,#N/A,FALSE,"ECWEBB";#N/A,#N/A,FALSE,"MFT96";#N/A,#N/A,FALSE,"CTrecon"}</definedName>
    <definedName name="werw" hidden="1">{#N/A,#N/A,FALSE,"TMCOMP96";#N/A,#N/A,FALSE,"MAT96";#N/A,#N/A,FALSE,"FANDA96";#N/A,#N/A,FALSE,"INTRAN96";#N/A,#N/A,FALSE,"NAA9697";#N/A,#N/A,FALSE,"ECWEBB";#N/A,#N/A,FALSE,"MFT96";#N/A,#N/A,FALSE,"CTrecon"}</definedName>
    <definedName name="WFP__ETLFS_ESLFS_base">#REF!</definedName>
    <definedName name="WFP__ETLFS_ESLFS_change">#REF!</definedName>
    <definedName name="WFP__ETLFS_ESLFS_growth_base">#REF!</definedName>
    <definedName name="WFP__ETLFS_ESLFS_growth_scenario">#REF!</definedName>
    <definedName name="WFP__ETLFS_ESLFS_scenario">#REF!</definedName>
    <definedName name="wfp_etlfs_eslfs_growth_table1">#REF!</definedName>
    <definedName name="WFP_ETLFS_ESLFS_table12">#REF!</definedName>
    <definedName name="Where_from">#REF!</definedName>
    <definedName name="Working_age_benefits_CPI">#REF!</definedName>
    <definedName name="Working_age_benefits_earn">#REF!</definedName>
    <definedName name="Working_age_benefits_employ">#REF!</definedName>
    <definedName name="Working_age_benefits_idiosyncratic">#REF!</definedName>
    <definedName name="wrn.1._.to._.4._.annexes._.A._.B._.and._.C." hidden="1">{#N/A,#N/A,FALSE,"T1 Comparison with last month";#N/A,#N/A,FALSE,"T2 Comparison with Provision";#N/A,#N/A,FALSE,"T3 Comparison with PES";#N/A,#N/A,FALSE,"Table 4 Comparison with DR 1998";#N/A,#N/A,FALSE,"Annex A";#N/A,#N/A,FALSE,"Annex B";#N/A,#N/A,FALSE,"Annex C"}</definedName>
    <definedName name="wrn.1._.to._.4._.annexes._.A._.C._.and._.F." hidden="1">{#N/A,#N/A,FALSE,"T1 Comparison with last month";#N/A,#N/A,FALSE,"T2 Comparison with Provision";#N/A,#N/A,FALSE,"T3 Comparison with PES";#N/A,#N/A,FALSE,"Table 4 Comparison with DR 1997";#N/A,#N/A,FALSE,"Annex A";#N/A,#N/A,FALSE,"Annex C";#N/A,#N/A,FALSE,"ANXF"}</definedName>
    <definedName name="wrn.CapersPlotter." localSheetId="1" hidden="1">{#N/A,#N/A,FALSE,"DI 2 YEAR MASTER SCHEDULE"}</definedName>
    <definedName name="wrn.CapersPlotter." localSheetId="2" hidden="1">{#N/A,#N/A,FALSE,"DI 2 YEAR MASTER SCHEDULE"}</definedName>
    <definedName name="wrn.CapersPlotter." localSheetId="3" hidden="1">{#N/A,#N/A,FALSE,"DI 2 YEAR MASTER SCHEDULE"}</definedName>
    <definedName name="wrn.CapersPlotter." hidden="1">{#N/A,#N/A,FALSE,"DI 2 YEAR MASTER SCHEDULE"}</definedName>
    <definedName name="wrn.Dint96." hidden="1">{"Debt interest",#N/A,FALSE,"DINT96"}</definedName>
    <definedName name="wrn.Edutainment._.Priority._.List." localSheetId="1" hidden="1">{#N/A,#N/A,FALSE,"DI 2 YEAR MASTER SCHEDULE"}</definedName>
    <definedName name="wrn.Edutainment._.Priority._.List." localSheetId="2" hidden="1">{#N/A,#N/A,FALSE,"DI 2 YEAR MASTER SCHEDULE"}</definedName>
    <definedName name="wrn.Edutainment._.Priority._.List." localSheetId="3" hidden="1">{#N/A,#N/A,FALSE,"DI 2 YEAR MASTER SCHEDULE"}</definedName>
    <definedName name="wrn.Edutainment._.Priority._.List." hidden="1">{#N/A,#N/A,FALSE,"DI 2 YEAR MASTER SCHEDULE"}</definedName>
    <definedName name="wrn.Expenditure._.Report." hidden="1">{#N/A,#N/A,FALSE,"June99 (3)BEN";#N/A,#N/A,FALSE,"June99 (3) IOP";#N/A,#N/A,FALSE,"June99 (3) COM";#N/A,#N/A,FALSE,"June 99 (3) SMBEN"}</definedName>
    <definedName name="wrn.imbe._.tables." hidden="1">{#N/A,#N/A,FALSE,"T1 Comparison with last month";#N/A,#N/A,FALSE,"T2 Comparison with Provision";#N/A,#N/A,FALSE,"T3 Comparison with PES";#N/A,#N/A,FALSE,"Table 4 Comparison with DR";#N/A,#N/A,FALSE,"Annex A";#N/A,#N/A,FALSE,"Annex C";#N/A,#N/A,FALSE,"Annex G";#N/A,#N/A,FALSE,"Annex D";#N/A,#N/A,FALSE,"Annex F"}</definedName>
    <definedName name="wrn.IMBE._.TABLES._.and._.annexes." hidden="1">{#N/A,#N/A,FALSE,"T1 Comparison with last month";#N/A,#N/A,FALSE,"T2 Comparison with Provision";#N/A,#N/A,FALSE,"T3 Comparison with PES";#N/A,#N/A,FALSE,"Table 4 Comparison with DR 1998";#N/A,#N/A,FALSE,"Annex A";#N/A,#N/A,FALSE,"Annex B";#N/A,#N/A,FALSE,"Annex C";#N/A,#N/A,FALSE,"Annex D"}</definedName>
    <definedName name="wrn.Japan_Capers_Ed._.Pub." localSheetId="1" hidden="1">{"Japan_Capers_Ed_Pub",#N/A,FALSE,"DI 2 YEAR MASTER SCHEDULE"}</definedName>
    <definedName name="wrn.Japan_Capers_Ed._.Pub." localSheetId="2" hidden="1">{"Japan_Capers_Ed_Pub",#N/A,FALSE,"DI 2 YEAR MASTER SCHEDULE"}</definedName>
    <definedName name="wrn.Japan_Capers_Ed._.Pub." localSheetId="3" hidden="1">{"Japan_Capers_Ed_Pub",#N/A,FALSE,"DI 2 YEAR MASTER SCHEDULE"}</definedName>
    <definedName name="wrn.Japan_Capers_Ed._.Pub." hidden="1">{"Japan_Capers_Ed_Pub",#N/A,FALSE,"DI 2 YEAR MASTER SCHEDULE"}</definedName>
    <definedName name="wrn.National._.Debt." hidden="1">{"Debt interest",#N/A,FALSE,"DINT 2000"}</definedName>
    <definedName name="wrn.Priority._.list." localSheetId="1" hidden="1">{#N/A,#N/A,FALSE,"DI 2 YEAR MASTER SCHEDULE"}</definedName>
    <definedName name="wrn.Priority._.list." localSheetId="2" hidden="1">{#N/A,#N/A,FALSE,"DI 2 YEAR MASTER SCHEDULE"}</definedName>
    <definedName name="wrn.Priority._.list." localSheetId="3" hidden="1">{#N/A,#N/A,FALSE,"DI 2 YEAR MASTER SCHEDULE"}</definedName>
    <definedName name="wrn.Priority._.list." hidden="1">{#N/A,#N/A,FALSE,"DI 2 YEAR MASTER SCHEDULE"}</definedName>
    <definedName name="wrn.Prjcted._.Mnthly._.Qtys." localSheetId="1" hidden="1">{#N/A,#N/A,FALSE,"PRJCTED MNTHLY QTY's"}</definedName>
    <definedName name="wrn.Prjcted._.Mnthly._.Qtys." localSheetId="2" hidden="1">{#N/A,#N/A,FALSE,"PRJCTED MNTHLY QTY's"}</definedName>
    <definedName name="wrn.Prjcted._.Mnthly._.Qtys." localSheetId="3" hidden="1">{#N/A,#N/A,FALSE,"PRJCTED MNTHLY QTY's"}</definedName>
    <definedName name="wrn.Prjcted._.Mnthly._.Qtys." hidden="1">{#N/A,#N/A,FALSE,"PRJCTED MNTHLY QTY's"}</definedName>
    <definedName name="wrn.Prjcted._.Qtrly._.Dollars." localSheetId="1" hidden="1">{#N/A,#N/A,FALSE,"PRJCTED QTRLY $'s"}</definedName>
    <definedName name="wrn.Prjcted._.Qtrly._.Dollars." localSheetId="2" hidden="1">{#N/A,#N/A,FALSE,"PRJCTED QTRLY $'s"}</definedName>
    <definedName name="wrn.Prjcted._.Qtrly._.Dollars." localSheetId="3" hidden="1">{#N/A,#N/A,FALSE,"PRJCTED QTRLY $'s"}</definedName>
    <definedName name="wrn.Prjcted._.Qtrly._.Dollars." hidden="1">{#N/A,#N/A,FALSE,"PRJCTED QTRLY $'s"}</definedName>
    <definedName name="wrn.Prjcted._.Qtrly._.Qtys." localSheetId="1" hidden="1">{#N/A,#N/A,FALSE,"PRJCTED QTRLY QTY's"}</definedName>
    <definedName name="wrn.Prjcted._.Qtrly._.Qtys." localSheetId="2" hidden="1">{#N/A,#N/A,FALSE,"PRJCTED QTRLY QTY's"}</definedName>
    <definedName name="wrn.Prjcted._.Qtrly._.Qtys." localSheetId="3" hidden="1">{#N/A,#N/A,FALSE,"PRJCTED QTRLY QTY's"}</definedName>
    <definedName name="wrn.Prjcted._.Qtrly._.Qtys." hidden="1">{#N/A,#N/A,FALSE,"PRJCTED QTRLY QTY's"}</definedName>
    <definedName name="wrn.table1." hidden="1">{#N/A,#N/A,FALSE,"CGBR95C"}</definedName>
    <definedName name="wrn.table2." hidden="1">{#N/A,#N/A,FALSE,"CGBR95C"}</definedName>
    <definedName name="wrn.tablea." hidden="1">{#N/A,#N/A,FALSE,"CGBR95C"}</definedName>
    <definedName name="wrn.tableb." hidden="1">{#N/A,#N/A,FALSE,"CGBR95C"}</definedName>
    <definedName name="wrn.tableq." hidden="1">{#N/A,#N/A,FALSE,"CGBR95C"}</definedName>
    <definedName name="wrn.Tables._.1._.to._.4." hidden="1">{#N/A,#N/A,FALSE,"T1 Comparison with last month";#N/A,#N/A,FALSE,"T2 Comparison with Provision";#N/A,#N/A,FALSE,"T3 Comparison with PES";#N/A,#N/A,FALSE,"Table 4 Comparison with DR 1998"}</definedName>
    <definedName name="wrn.TMCOMP." hidden="1">{#N/A,#N/A,FALSE,"TMCOMP96";#N/A,#N/A,FALSE,"MAT96";#N/A,#N/A,FALSE,"FANDA96";#N/A,#N/A,FALSE,"INTRAN96";#N/A,#N/A,FALSE,"NAA9697";#N/A,#N/A,FALSE,"ECWEBB";#N/A,#N/A,FALSE,"MFT96";#N/A,#N/A,FALSE,"CTrecon"}</definedName>
    <definedName name="wvu.CapersView." localSheetId="1" hidden="1">{TRUE,TRUE,-2.75,-17,772.5,449.25,FALSE,TRUE,TRUE,TRUE,0,19,#N/A,30,#N/A,7.04065040650407,10.9795918367347,1,FALSE,FALSE,3,FALSE,1,FALSE,100,"Swvu.CapersView.","ACwvu.CapersView.",#N/A,FALSE,FALSE,0,0,0,0,2,"","&amp;R&amp;""Arial,Bold Italic""&amp;8&amp;F&amp;A&amp;D",TRUE,TRUE,FALSE,FALSE,1,#N/A,1,1,"=R1C1:R123C107",FALSE,"Rwvu.CapersView.","Cwvu.CapersView.",FALSE,FALSE,FALSE,262,600,600,FALSE,FALSE,TRUE,TRUE,TRUE}</definedName>
    <definedName name="wvu.CapersView." localSheetId="2" hidden="1">{TRUE,TRUE,-2.75,-17,772.5,449.25,FALSE,TRUE,TRUE,TRUE,0,19,#N/A,30,#N/A,7.04065040650407,10.9795918367347,1,FALSE,FALSE,3,FALSE,1,FALSE,100,"Swvu.CapersView.","ACwvu.CapersView.",#N/A,FALSE,FALSE,0,0,0,0,2,"","&amp;R&amp;""Arial,Bold Italic""&amp;8&amp;F&amp;A&amp;D",TRUE,TRUE,FALSE,FALSE,1,#N/A,1,1,"=R1C1:R123C107",FALSE,"Rwvu.CapersView.","Cwvu.CapersView.",FALSE,FALSE,FALSE,262,600,600,FALSE,FALSE,TRUE,TRUE,TRUE}</definedName>
    <definedName name="wvu.CapersView." localSheetId="3" hidden="1">{TRUE,TRUE,-2.75,-17,772.5,449.25,FALSE,TRUE,TRUE,TRUE,0,19,#N/A,30,#N/A,7.04065040650407,10.9795918367347,1,FALSE,FALSE,3,FALSE,1,FALSE,100,"Swvu.CapersView.","ACwvu.CapersView.",#N/A,FALSE,FALSE,0,0,0,0,2,"","&amp;R&amp;""Arial,Bold Italic""&amp;8&amp;F&amp;A&amp;D",TRUE,TRUE,FALSE,FALSE,1,#N/A,1,1,"=R1C1:R123C107",FALSE,"Rwvu.CapersView.","Cwvu.CapersView.",FALSE,FALSE,FALSE,262,600,600,FALSE,FALSE,TRUE,TRUE,TRUE}</definedName>
    <definedName name="wvu.CapersView." hidden="1">{TRUE,TRUE,-2.75,-17,772.5,449.25,FALSE,TRUE,TRUE,TRUE,0,19,#N/A,30,#N/A,7.04065040650407,10.9795918367347,1,FALSE,FALSE,3,FALSE,1,FALSE,100,"Swvu.CapersView.","ACwvu.CapersView.",#N/A,FALSE,FALSE,0,0,0,0,2,"","&amp;R&amp;""Arial,Bold Italic""&amp;8&amp;F&amp;A&amp;D",TRUE,TRUE,FALSE,FALSE,1,#N/A,1,1,"=R1C1:R123C107",FALSE,"Rwvu.CapersView.","Cwvu.CapersView.",FALSE,FALSE,FALSE,262,600,600,FALSE,FALSE,TRUE,TRUE,TRUE}</definedName>
    <definedName name="wvu.Japan_Capers_Ed_Pub." localSheetId="1" hidden="1">{TRUE,TRUE,-2.75,-17,772.5,449.25,FALSE,TRUE,TRUE,TRUE,0,18,#N/A,1,#N/A,80.75,104.2,1,FALSE,FALSE,3,FALSE,1,FALSE,10,"Swvu.Japan_Capers_Ed_Pub.","ACwvu.Japan_Capers_Ed_Pub.",#N/A,FALSE,FALSE,0,0,0,0,2,"","&amp;R&amp;""Arial,Bold Italic""&amp;8&amp;F&amp;A&amp;D",TRUE,TRUE,FALSE,FALSE,1,#N/A,1,1,"=R1C18:R297C107",FALSE,"Rwvu.Japan_Capers_Ed_Pub.","Cwvu.Japan_Capers_Ed_Pub.",FALSE,FALSE,FALSE,262,600,600,FALSE,FALSE,TRUE,TRUE,TRUE}</definedName>
    <definedName name="wvu.Japan_Capers_Ed_Pub." localSheetId="2" hidden="1">{TRUE,TRUE,-2.75,-17,772.5,449.25,FALSE,TRUE,TRUE,TRUE,0,18,#N/A,1,#N/A,80.75,104.2,1,FALSE,FALSE,3,FALSE,1,FALSE,10,"Swvu.Japan_Capers_Ed_Pub.","ACwvu.Japan_Capers_Ed_Pub.",#N/A,FALSE,FALSE,0,0,0,0,2,"","&amp;R&amp;""Arial,Bold Italic""&amp;8&amp;F&amp;A&amp;D",TRUE,TRUE,FALSE,FALSE,1,#N/A,1,1,"=R1C18:R297C107",FALSE,"Rwvu.Japan_Capers_Ed_Pub.","Cwvu.Japan_Capers_Ed_Pub.",FALSE,FALSE,FALSE,262,600,600,FALSE,FALSE,TRUE,TRUE,TRUE}</definedName>
    <definedName name="wvu.Japan_Capers_Ed_Pub." localSheetId="3" hidden="1">{TRUE,TRUE,-2.75,-17,772.5,449.25,FALSE,TRUE,TRUE,TRUE,0,18,#N/A,1,#N/A,80.75,104.2,1,FALSE,FALSE,3,FALSE,1,FALSE,10,"Swvu.Japan_Capers_Ed_Pub.","ACwvu.Japan_Capers_Ed_Pub.",#N/A,FALSE,FALSE,0,0,0,0,2,"","&amp;R&amp;""Arial,Bold Italic""&amp;8&amp;F&amp;A&amp;D",TRUE,TRUE,FALSE,FALSE,1,#N/A,1,1,"=R1C18:R297C107",FALSE,"Rwvu.Japan_Capers_Ed_Pub.","Cwvu.Japan_Capers_Ed_Pub.",FALSE,FALSE,FALSE,262,600,600,FALSE,FALSE,TRUE,TRUE,TRUE}</definedName>
    <definedName name="wvu.Japan_Capers_Ed_Pub." hidden="1">{TRUE,TRUE,-2.75,-17,772.5,449.25,FALSE,TRUE,TRUE,TRUE,0,18,#N/A,1,#N/A,80.75,104.2,1,FALSE,FALSE,3,FALSE,1,FALSE,10,"Swvu.Japan_Capers_Ed_Pub.","ACwvu.Japan_Capers_Ed_Pub.",#N/A,FALSE,FALSE,0,0,0,0,2,"","&amp;R&amp;""Arial,Bold Italic""&amp;8&amp;F&amp;A&amp;D",TRUE,TRUE,FALSE,FALSE,1,#N/A,1,1,"=R1C18:R297C107",FALSE,"Rwvu.Japan_Capers_Ed_Pub.","Cwvu.Japan_Capers_Ed_Pub.",FALSE,FALSE,FALSE,262,600,600,FALSE,FALSE,TRUE,TRUE,TRUE}</definedName>
    <definedName name="wvu.KJP_CC." localSheetId="1" hidden="1">{TRUE,TRUE,-2.75,-17,964.5,641.25,FALSE,TRUE,TRUE,TRUE,0,18,#N/A,11,#N/A,22.5227272727273,72.25,1,FALSE,FALSE,3,TRUE,1,FALSE,40,"Swvu.KJP_CC.","ACwvu.KJP_CC.",#N/A,FALSE,FALSE,0,0,0,0,2,"&amp;C&amp;""Arial,Bold""&amp;72Actual Production vs. Projected ","&amp;R&amp;""Arial,Bold Italic""&amp;8&amp;F&amp;A&amp;D",TRUE,TRUE,FALSE,FALSE,1,#N/A,1,1,"=R13C18:R168C107",FALSE,"Rwvu.KJP_CC.","Cwvu.KJP_CC.",FALSE,FALSE,FALSE,263,600,600,FALSE,FALSE,TRUE,TRUE,TRUE}</definedName>
    <definedName name="wvu.KJP_CC." localSheetId="2" hidden="1">{TRUE,TRUE,-2.75,-17,964.5,641.25,FALSE,TRUE,TRUE,TRUE,0,18,#N/A,11,#N/A,22.5227272727273,72.25,1,FALSE,FALSE,3,TRUE,1,FALSE,40,"Swvu.KJP_CC.","ACwvu.KJP_CC.",#N/A,FALSE,FALSE,0,0,0,0,2,"&amp;C&amp;""Arial,Bold""&amp;72Actual Production vs. Projected ","&amp;R&amp;""Arial,Bold Italic""&amp;8&amp;F&amp;A&amp;D",TRUE,TRUE,FALSE,FALSE,1,#N/A,1,1,"=R13C18:R168C107",FALSE,"Rwvu.KJP_CC.","Cwvu.KJP_CC.",FALSE,FALSE,FALSE,263,600,600,FALSE,FALSE,TRUE,TRUE,TRUE}</definedName>
    <definedName name="wvu.KJP_CC." localSheetId="3" hidden="1">{TRUE,TRUE,-2.75,-17,964.5,641.25,FALSE,TRUE,TRUE,TRUE,0,18,#N/A,11,#N/A,22.5227272727273,72.25,1,FALSE,FALSE,3,TRUE,1,FALSE,40,"Swvu.KJP_CC.","ACwvu.KJP_CC.",#N/A,FALSE,FALSE,0,0,0,0,2,"&amp;C&amp;""Arial,Bold""&amp;72Actual Production vs. Projected ","&amp;R&amp;""Arial,Bold Italic""&amp;8&amp;F&amp;A&amp;D",TRUE,TRUE,FALSE,FALSE,1,#N/A,1,1,"=R13C18:R168C107",FALSE,"Rwvu.KJP_CC.","Cwvu.KJP_CC.",FALSE,FALSE,FALSE,263,600,600,FALSE,FALSE,TRUE,TRUE,TRUE}</definedName>
    <definedName name="wvu.KJP_CC." hidden="1">{TRUE,TRUE,-2.75,-17,964.5,641.25,FALSE,TRUE,TRUE,TRUE,0,18,#N/A,11,#N/A,22.5227272727273,72.25,1,FALSE,FALSE,3,TRUE,1,FALSE,40,"Swvu.KJP_CC.","ACwvu.KJP_CC.",#N/A,FALSE,FALSE,0,0,0,0,2,"&amp;C&amp;""Arial,Bold""&amp;72Actual Production vs. Projected ","&amp;R&amp;""Arial,Bold Italic""&amp;8&amp;F&amp;A&amp;D",TRUE,TRUE,FALSE,FALSE,1,#N/A,1,1,"=R13C18:R168C107",FALSE,"Rwvu.KJP_CC.","Cwvu.KJP_CC.",FALSE,FALSE,FALSE,263,600,600,FALSE,FALSE,TRUE,TRUE,TRUE}</definedName>
    <definedName name="www" hidden="1">#REF!</definedName>
    <definedName name="x" localSheetId="1" hidden="1">{#N/A,#N/A,FALSE,"DI 2 YEAR MASTER SCHEDULE"}</definedName>
    <definedName name="x" localSheetId="2" hidden="1">{#N/A,#N/A,FALSE,"DI 2 YEAR MASTER SCHEDULE"}</definedName>
    <definedName name="x" localSheetId="3" hidden="1">{#N/A,#N/A,FALSE,"DI 2 YEAR MASTER SCHEDULE"}</definedName>
    <definedName name="x" hidden="1">{#N/A,#N/A,FALSE,"DI 2 YEAR MASTER SCHEDULE"}</definedName>
    <definedName name="xx" hidden="1">#REF!</definedName>
    <definedName name="y" localSheetId="1" hidden="1">{TRUE,TRUE,-2.75,-17,772.5,449.25,FALSE,TRUE,TRUE,TRUE,0,18,#N/A,1,#N/A,80.75,104.2,1,FALSE,FALSE,3,FALSE,1,FALSE,10,"Swvu.Japan_Capers_Ed_Pub.","ACwvu.Japan_Capers_Ed_Pub.",#N/A,FALSE,FALSE,0,0,0,0,2,"","&amp;R&amp;""Arial,Bold Italic""&amp;8&amp;F&amp;A&amp;D",TRUE,TRUE,FALSE,FALSE,1,#N/A,1,1,"=R1C18:R297C107",FALSE,"Rwvu.Japan_Capers_Ed_Pub.","Cwvu.Japan_Capers_Ed_Pub.",FALSE,FALSE,FALSE,262,600,600,FALSE,FALSE,TRUE,TRUE,TRUE}</definedName>
    <definedName name="y" localSheetId="2" hidden="1">{TRUE,TRUE,-2.75,-17,772.5,449.25,FALSE,TRUE,TRUE,TRUE,0,18,#N/A,1,#N/A,80.75,104.2,1,FALSE,FALSE,3,FALSE,1,FALSE,10,"Swvu.Japan_Capers_Ed_Pub.","ACwvu.Japan_Capers_Ed_Pub.",#N/A,FALSE,FALSE,0,0,0,0,2,"","&amp;R&amp;""Arial,Bold Italic""&amp;8&amp;F&amp;A&amp;D",TRUE,TRUE,FALSE,FALSE,1,#N/A,1,1,"=R1C18:R297C107",FALSE,"Rwvu.Japan_Capers_Ed_Pub.","Cwvu.Japan_Capers_Ed_Pub.",FALSE,FALSE,FALSE,262,600,600,FALSE,FALSE,TRUE,TRUE,TRUE}</definedName>
    <definedName name="y" localSheetId="3" hidden="1">{TRUE,TRUE,-2.75,-17,772.5,449.25,FALSE,TRUE,TRUE,TRUE,0,18,#N/A,1,#N/A,80.75,104.2,1,FALSE,FALSE,3,FALSE,1,FALSE,10,"Swvu.Japan_Capers_Ed_Pub.","ACwvu.Japan_Capers_Ed_Pub.",#N/A,FALSE,FALSE,0,0,0,0,2,"","&amp;R&amp;""Arial,Bold Italic""&amp;8&amp;F&amp;A&amp;D",TRUE,TRUE,FALSE,FALSE,1,#N/A,1,1,"=R1C18:R297C107",FALSE,"Rwvu.Japan_Capers_Ed_Pub.","Cwvu.Japan_Capers_Ed_Pub.",FALSE,FALSE,FALSE,262,600,600,FALSE,FALSE,TRUE,TRUE,TRUE}</definedName>
    <definedName name="y" hidden="1">{TRUE,TRUE,-2.75,-17,772.5,449.25,FALSE,TRUE,TRUE,TRUE,0,18,#N/A,1,#N/A,80.75,104.2,1,FALSE,FALSE,3,FALSE,1,FALSE,10,"Swvu.Japan_Capers_Ed_Pub.","ACwvu.Japan_Capers_Ed_Pub.",#N/A,FALSE,FALSE,0,0,0,0,2,"","&amp;R&amp;""Arial,Bold Italic""&amp;8&amp;F&amp;A&amp;D",TRUE,TRUE,FALSE,FALSE,1,#N/A,1,1,"=R1C18:R297C107",FALSE,"Rwvu.Japan_Capers_Ed_Pub.","Cwvu.Japan_Capers_Ed_Pub.",FALSE,FALSE,FALSE,262,600,600,FALSE,FALSE,TRUE,TRUE,TRUE}</definedName>
    <definedName name="Year">#REF!</definedName>
    <definedName name="year_table1">#REF!</definedName>
    <definedName name="year_table10">#REF!</definedName>
    <definedName name="year_table11">#REF!</definedName>
    <definedName name="year_table12">#REF!</definedName>
    <definedName name="year_table2">#REF!</definedName>
    <definedName name="year_table30">#REF!</definedName>
    <definedName name="year_table32">#REF!</definedName>
    <definedName name="year_table6">#REF!</definedName>
    <definedName name="Years">#REF!</definedName>
    <definedName name="years06_08">#REF!</definedName>
    <definedName name="years84_91">#REF!</definedName>
    <definedName name="years92_05">#REF!</definedName>
    <definedName name="ygapweight">#REF!</definedName>
    <definedName name="yght" hidden="1">{#N/A,#N/A,FALSE,"TMCOMP96";#N/A,#N/A,FALSE,"MAT96";#N/A,#N/A,FALSE,"FANDA96";#N/A,#N/A,FALSE,"INTRAN96";#N/A,#N/A,FALSE,"NAA9697";#N/A,#N/A,FALSE,"ECWEBB";#N/A,#N/A,FALSE,"MFT96";#N/A,#N/A,FALSE,"CTrecon"}</definedName>
    <definedName name="yhhfvf" hidden="1">{#N/A,#N/A,FALSE,"TMCOMP96";#N/A,#N/A,FALSE,"MAT96";#N/A,#N/A,FALSE,"FANDA96";#N/A,#N/A,FALSE,"INTRAN96";#N/A,#N/A,FALSE,"NAA9697";#N/A,#N/A,FALSE,"ECWEBB";#N/A,#N/A,FALSE,"MFT96";#N/A,#N/A,FALSE,"CTrecon"}</definedName>
    <definedName name="yhuyt" hidden="1">{#N/A,#N/A,FALSE,"TMCOMP96";#N/A,#N/A,FALSE,"MAT96";#N/A,#N/A,FALSE,"FANDA96";#N/A,#N/A,FALSE,"INTRAN96";#N/A,#N/A,FALSE,"NAA9697";#N/A,#N/A,FALSE,"ECWEBB";#N/A,#N/A,FALSE,"MFT96";#N/A,#N/A,FALSE,"CTrecon"}</definedName>
    <definedName name="z" localSheetId="1" hidden="1">{#N/A,#N/A,FALSE,"DI 2 YEAR MASTER SCHEDULE"}</definedName>
    <definedName name="z" localSheetId="2" hidden="1">{#N/A,#N/A,FALSE,"DI 2 YEAR MASTER SCHEDULE"}</definedName>
    <definedName name="z" localSheetId="3" hidden="1">{#N/A,#N/A,FALSE,"DI 2 YEAR MASTER SCHEDULE"}</definedName>
    <definedName name="z" hidden="1">{#N/A,#N/A,FALSE,"DI 2 YEAR MASTER SCHEDULE"}</definedName>
    <definedName name="Z_5774AB63_4B8A_11D6_8117_08005A7F5BB1_.wvu.Cols" hidden="1">#REF!</definedName>
    <definedName name="Z_5774AB63_4B8A_11D6_8117_08005A7F5BB1_.wvu.PrintArea" hidden="1">#REF!</definedName>
    <definedName name="Z_9A428CE1_B4D9_11D0_A8AA_0000C071AEE7_.wvu.Cols" hidden="1">#REF!,#REF!</definedName>
    <definedName name="Z_9A428CE1_B4D9_11D0_A8AA_0000C071AEE7_.wvu.PrintArea" localSheetId="1" hidden="1">#REF!</definedName>
    <definedName name="Z_9A428CE1_B4D9_11D0_A8AA_0000C071AEE7_.wvu.PrintArea" localSheetId="2" hidden="1">#REF!</definedName>
    <definedName name="Z_9A428CE1_B4D9_11D0_A8AA_0000C071AEE7_.wvu.PrintArea" localSheetId="3" hidden="1">#REF!</definedName>
    <definedName name="Z_9A428CE1_B4D9_11D0_A8AA_0000C071AEE7_.wvu.PrintArea" hidden="1">#REF!</definedName>
    <definedName name="zz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42" i="4" l="1"/>
  <c r="M23" i="4"/>
  <c r="K23" i="4"/>
  <c r="J23" i="4"/>
  <c r="N14" i="4"/>
  <c r="N23" i="4" s="1"/>
  <c r="M14" i="4"/>
  <c r="L14" i="4"/>
  <c r="L23" i="4" s="1"/>
  <c r="K14" i="4"/>
  <c r="J14" i="4"/>
  <c r="N69" i="3"/>
  <c r="N68" i="3"/>
  <c r="N67" i="3"/>
  <c r="N66" i="3"/>
  <c r="N65" i="3"/>
  <c r="N64" i="3"/>
  <c r="N62" i="3"/>
  <c r="N61" i="3"/>
  <c r="N60" i="3"/>
  <c r="N58" i="3"/>
  <c r="N57" i="3"/>
  <c r="N56" i="3"/>
  <c r="N54" i="3"/>
  <c r="N53" i="3"/>
  <c r="N52" i="3"/>
  <c r="N51" i="3"/>
  <c r="M47" i="3"/>
  <c r="I47" i="3"/>
  <c r="N46" i="3"/>
  <c r="M42" i="4"/>
  <c r="L42" i="4"/>
  <c r="N45" i="3"/>
  <c r="J42" i="4"/>
  <c r="N44" i="3"/>
  <c r="N43" i="3"/>
  <c r="L47" i="3"/>
  <c r="K47" i="3"/>
  <c r="J47" i="3"/>
  <c r="N42" i="3"/>
  <c r="N38" i="3"/>
  <c r="N37" i="3"/>
  <c r="N36" i="3"/>
  <c r="N35" i="3"/>
  <c r="N34" i="3"/>
  <c r="N30" i="3"/>
  <c r="N29" i="3"/>
  <c r="N25" i="3"/>
  <c r="N24" i="3"/>
  <c r="N23" i="3"/>
  <c r="N22" i="3"/>
  <c r="N21" i="3"/>
  <c r="N14" i="3"/>
  <c r="N13" i="3"/>
  <c r="N12" i="3"/>
  <c r="K22" i="2"/>
  <c r="J28" i="2"/>
  <c r="I28" i="2"/>
  <c r="M27" i="2"/>
  <c r="L27" i="2"/>
  <c r="L26" i="2"/>
  <c r="K26" i="2"/>
  <c r="J26" i="2"/>
  <c r="I26" i="2"/>
  <c r="M28" i="2"/>
  <c r="L28" i="2"/>
  <c r="K28" i="2"/>
  <c r="K27" i="2"/>
  <c r="J27" i="2"/>
  <c r="I15" i="2"/>
  <c r="M26" i="2"/>
  <c r="L15" i="2"/>
  <c r="K15" i="2"/>
  <c r="J15" i="2"/>
  <c r="J198" i="1"/>
  <c r="L195" i="1"/>
  <c r="J194" i="1"/>
  <c r="L183" i="1"/>
  <c r="J182" i="1"/>
  <c r="L179" i="1"/>
  <c r="L175" i="1"/>
  <c r="J174" i="1"/>
  <c r="L165" i="1"/>
  <c r="J164" i="1"/>
  <c r="L161" i="1"/>
  <c r="L157" i="1"/>
  <c r="L152" i="1"/>
  <c r="L148" i="1"/>
  <c r="J147" i="1"/>
  <c r="L144" i="1"/>
  <c r="J143" i="1"/>
  <c r="M133" i="1"/>
  <c r="L133" i="1"/>
  <c r="K133" i="1"/>
  <c r="J133" i="1"/>
  <c r="I133" i="1"/>
  <c r="N132" i="1"/>
  <c r="N131" i="1"/>
  <c r="N130" i="1"/>
  <c r="N133" i="1" s="1"/>
  <c r="N129" i="1"/>
  <c r="N128" i="1"/>
  <c r="N127" i="1"/>
  <c r="N126" i="1"/>
  <c r="N119" i="1"/>
  <c r="N117" i="1"/>
  <c r="N116" i="1"/>
  <c r="N115" i="1"/>
  <c r="N114" i="1"/>
  <c r="N112" i="1"/>
  <c r="N111" i="1"/>
  <c r="N109" i="1"/>
  <c r="N108" i="1"/>
  <c r="N107" i="1"/>
  <c r="L120" i="1"/>
  <c r="K120" i="1"/>
  <c r="J120" i="1"/>
  <c r="N106" i="1"/>
  <c r="N101" i="1"/>
  <c r="N98" i="1"/>
  <c r="N97" i="1"/>
  <c r="N96" i="1"/>
  <c r="L102" i="1"/>
  <c r="K102" i="1"/>
  <c r="J102" i="1"/>
  <c r="I94" i="1"/>
  <c r="N93" i="1"/>
  <c r="N92" i="1"/>
  <c r="L94" i="1"/>
  <c r="L103" i="1" s="1"/>
  <c r="K94" i="1"/>
  <c r="K103" i="1" s="1"/>
  <c r="J94" i="1"/>
  <c r="J103" i="1" s="1"/>
  <c r="N87" i="1"/>
  <c r="M88" i="1"/>
  <c r="L88" i="1"/>
  <c r="K88" i="1"/>
  <c r="J88" i="1"/>
  <c r="N84" i="1"/>
  <c r="N83" i="1"/>
  <c r="N81" i="1"/>
  <c r="N80" i="1"/>
  <c r="M85" i="1"/>
  <c r="M89" i="1" s="1"/>
  <c r="L85" i="1"/>
  <c r="L89" i="1" s="1"/>
  <c r="J85" i="1"/>
  <c r="J89" i="1" s="1"/>
  <c r="N77" i="1"/>
  <c r="M198" i="1"/>
  <c r="L198" i="1"/>
  <c r="K198" i="1"/>
  <c r="M197" i="1"/>
  <c r="L197" i="1"/>
  <c r="K197" i="1"/>
  <c r="J197" i="1"/>
  <c r="M196" i="1"/>
  <c r="L196" i="1"/>
  <c r="K196" i="1"/>
  <c r="J196" i="1"/>
  <c r="I196" i="1"/>
  <c r="M195" i="1"/>
  <c r="K195" i="1"/>
  <c r="J195" i="1"/>
  <c r="N63" i="1"/>
  <c r="N195" i="1" s="1"/>
  <c r="M194" i="1"/>
  <c r="L194" i="1"/>
  <c r="K194" i="1"/>
  <c r="N62" i="1"/>
  <c r="N194" i="1" s="1"/>
  <c r="M193" i="1"/>
  <c r="L193" i="1"/>
  <c r="K193" i="1"/>
  <c r="J193" i="1"/>
  <c r="M192" i="1"/>
  <c r="L67" i="1"/>
  <c r="J192" i="1"/>
  <c r="I67" i="1"/>
  <c r="M185" i="1"/>
  <c r="L185" i="1"/>
  <c r="K185" i="1"/>
  <c r="J185" i="1"/>
  <c r="M184" i="1"/>
  <c r="L184" i="1"/>
  <c r="K184" i="1"/>
  <c r="J184" i="1"/>
  <c r="I184" i="1"/>
  <c r="M183" i="1"/>
  <c r="K183" i="1"/>
  <c r="J183" i="1"/>
  <c r="N51" i="1"/>
  <c r="N183" i="1" s="1"/>
  <c r="M182" i="1"/>
  <c r="L182" i="1"/>
  <c r="K182" i="1"/>
  <c r="N50" i="1"/>
  <c r="M181" i="1"/>
  <c r="L181" i="1"/>
  <c r="K181" i="1"/>
  <c r="J181" i="1"/>
  <c r="M180" i="1"/>
  <c r="L180" i="1"/>
  <c r="K180" i="1"/>
  <c r="J180" i="1"/>
  <c r="I180" i="1"/>
  <c r="M179" i="1"/>
  <c r="J179" i="1"/>
  <c r="M178" i="1"/>
  <c r="L178" i="1"/>
  <c r="K178" i="1"/>
  <c r="J178" i="1"/>
  <c r="N45" i="1"/>
  <c r="N177" i="1" s="1"/>
  <c r="M177" i="1"/>
  <c r="L177" i="1"/>
  <c r="K177" i="1"/>
  <c r="J177" i="1"/>
  <c r="I177" i="1"/>
  <c r="M176" i="1"/>
  <c r="L176" i="1"/>
  <c r="K176" i="1"/>
  <c r="J176" i="1"/>
  <c r="I176" i="1"/>
  <c r="M175" i="1"/>
  <c r="K175" i="1"/>
  <c r="J175" i="1"/>
  <c r="N43" i="1"/>
  <c r="N175" i="1" s="1"/>
  <c r="M174" i="1"/>
  <c r="L174" i="1"/>
  <c r="K174" i="1"/>
  <c r="N41" i="1"/>
  <c r="N173" i="1" s="1"/>
  <c r="M173" i="1"/>
  <c r="L173" i="1"/>
  <c r="K173" i="1"/>
  <c r="J173" i="1"/>
  <c r="I173" i="1"/>
  <c r="K172" i="1"/>
  <c r="J172" i="1"/>
  <c r="I172" i="1"/>
  <c r="N35" i="1"/>
  <c r="N167" i="1" s="1"/>
  <c r="M167" i="1"/>
  <c r="L167" i="1"/>
  <c r="K167" i="1"/>
  <c r="J167" i="1"/>
  <c r="I167" i="1"/>
  <c r="M166" i="1"/>
  <c r="L166" i="1"/>
  <c r="K166" i="1"/>
  <c r="J166" i="1"/>
  <c r="I166" i="1"/>
  <c r="M165" i="1"/>
  <c r="K165" i="1"/>
  <c r="J165" i="1"/>
  <c r="N32" i="1"/>
  <c r="M164" i="1"/>
  <c r="L164" i="1"/>
  <c r="K164" i="1"/>
  <c r="N31" i="1"/>
  <c r="M163" i="1"/>
  <c r="L163" i="1"/>
  <c r="K163" i="1"/>
  <c r="J163" i="1"/>
  <c r="I163" i="1"/>
  <c r="M162" i="1"/>
  <c r="L162" i="1"/>
  <c r="K162" i="1"/>
  <c r="J162" i="1"/>
  <c r="I162" i="1"/>
  <c r="M161" i="1"/>
  <c r="K36" i="1"/>
  <c r="K168" i="1" s="1"/>
  <c r="N27" i="1"/>
  <c r="M159" i="1"/>
  <c r="L159" i="1"/>
  <c r="K159" i="1"/>
  <c r="J159" i="1"/>
  <c r="I159" i="1"/>
  <c r="M158" i="1"/>
  <c r="L158" i="1"/>
  <c r="K158" i="1"/>
  <c r="J158" i="1"/>
  <c r="I158" i="1"/>
  <c r="M157" i="1"/>
  <c r="K28" i="1"/>
  <c r="M153" i="1"/>
  <c r="K153" i="1"/>
  <c r="J153" i="1"/>
  <c r="I153" i="1"/>
  <c r="M152" i="1"/>
  <c r="N19" i="1"/>
  <c r="M150" i="1"/>
  <c r="L150" i="1"/>
  <c r="K150" i="1"/>
  <c r="J150" i="1"/>
  <c r="I150" i="1"/>
  <c r="M149" i="1"/>
  <c r="L149" i="1"/>
  <c r="K149" i="1"/>
  <c r="J149" i="1"/>
  <c r="I149" i="1"/>
  <c r="M148" i="1"/>
  <c r="J148" i="1"/>
  <c r="N16" i="1"/>
  <c r="N147" i="1" s="1"/>
  <c r="M147" i="1"/>
  <c r="L147" i="1"/>
  <c r="K147" i="1"/>
  <c r="N15" i="1"/>
  <c r="N146" i="1" s="1"/>
  <c r="M146" i="1"/>
  <c r="L146" i="1"/>
  <c r="K146" i="1"/>
  <c r="J146" i="1"/>
  <c r="I146" i="1"/>
  <c r="L145" i="1"/>
  <c r="M144" i="1"/>
  <c r="K144" i="1"/>
  <c r="N13" i="1"/>
  <c r="N12" i="1"/>
  <c r="N143" i="1" s="1"/>
  <c r="M143" i="1"/>
  <c r="I174" i="1" l="1"/>
  <c r="L122" i="1"/>
  <c r="L135" i="1" s="1"/>
  <c r="N91" i="1"/>
  <c r="N95" i="1"/>
  <c r="N102" i="1" s="1"/>
  <c r="N113" i="1"/>
  <c r="J145" i="1"/>
  <c r="J144" i="1"/>
  <c r="L28" i="1"/>
  <c r="L36" i="1"/>
  <c r="L168" i="1" s="1"/>
  <c r="M54" i="1"/>
  <c r="I185" i="1"/>
  <c r="N53" i="1"/>
  <c r="N185" i="1" s="1"/>
  <c r="I197" i="1"/>
  <c r="N65" i="1"/>
  <c r="N197" i="1" s="1"/>
  <c r="N78" i="1"/>
  <c r="N100" i="1"/>
  <c r="M120" i="1"/>
  <c r="N110" i="1"/>
  <c r="N118" i="1"/>
  <c r="I103" i="1"/>
  <c r="N144" i="1"/>
  <c r="K160" i="1"/>
  <c r="K169" i="1" s="1"/>
  <c r="K37" i="1"/>
  <c r="J60" i="4"/>
  <c r="I199" i="1"/>
  <c r="N150" i="1"/>
  <c r="N17" i="1"/>
  <c r="N148" i="1" s="1"/>
  <c r="N21" i="1"/>
  <c r="L23" i="1"/>
  <c r="L153" i="1"/>
  <c r="N164" i="1"/>
  <c r="N47" i="1"/>
  <c r="N179" i="1" s="1"/>
  <c r="M60" i="4"/>
  <c r="L199" i="1"/>
  <c r="M67" i="1"/>
  <c r="M199" i="1" s="1"/>
  <c r="I102" i="1"/>
  <c r="I120" i="1"/>
  <c r="J28" i="1"/>
  <c r="J157" i="1"/>
  <c r="L54" i="1"/>
  <c r="L186" i="1" s="1"/>
  <c r="L172" i="1"/>
  <c r="N182" i="1"/>
  <c r="K67" i="1"/>
  <c r="J23" i="1"/>
  <c r="J152" i="1"/>
  <c r="N33" i="1"/>
  <c r="N165" i="1" s="1"/>
  <c r="I85" i="1"/>
  <c r="M94" i="1"/>
  <c r="M102" i="1"/>
  <c r="N99" i="1"/>
  <c r="N47" i="3"/>
  <c r="J36" i="1"/>
  <c r="J168" i="1" s="1"/>
  <c r="J161" i="1"/>
  <c r="K148" i="1"/>
  <c r="K152" i="1"/>
  <c r="N163" i="1"/>
  <c r="N46" i="1"/>
  <c r="N178" i="1" s="1"/>
  <c r="I178" i="1"/>
  <c r="K179" i="1"/>
  <c r="I181" i="1"/>
  <c r="N49" i="1"/>
  <c r="N181" i="1" s="1"/>
  <c r="I193" i="1"/>
  <c r="N61" i="1"/>
  <c r="N193" i="1" s="1"/>
  <c r="N82" i="1"/>
  <c r="N86" i="1"/>
  <c r="L20" i="1"/>
  <c r="I147" i="1"/>
  <c r="N159" i="1"/>
  <c r="M145" i="1"/>
  <c r="N25" i="1"/>
  <c r="N157" i="1" s="1"/>
  <c r="N29" i="1"/>
  <c r="I164" i="1"/>
  <c r="K54" i="1"/>
  <c r="K186" i="1" s="1"/>
  <c r="N66" i="1"/>
  <c r="N198" i="1" s="1"/>
  <c r="K85" i="1"/>
  <c r="K89" i="1" s="1"/>
  <c r="N79" i="1"/>
  <c r="J122" i="1"/>
  <c r="J135" i="1" s="1"/>
  <c r="I20" i="1"/>
  <c r="M20" i="1"/>
  <c r="K23" i="1"/>
  <c r="M28" i="1"/>
  <c r="M36" i="1"/>
  <c r="J67" i="1"/>
  <c r="I144" i="1"/>
  <c r="I148" i="1"/>
  <c r="I152" i="1"/>
  <c r="I157" i="1"/>
  <c r="I161" i="1"/>
  <c r="I165" i="1"/>
  <c r="I175" i="1"/>
  <c r="I179" i="1"/>
  <c r="I183" i="1"/>
  <c r="K192" i="1"/>
  <c r="I195" i="1"/>
  <c r="K42" i="4"/>
  <c r="N42" i="1"/>
  <c r="N174" i="1" s="1"/>
  <c r="I54" i="1"/>
  <c r="L192" i="1"/>
  <c r="M15" i="2"/>
  <c r="I22" i="2"/>
  <c r="I27" i="2"/>
  <c r="K145" i="1"/>
  <c r="M23" i="1"/>
  <c r="N48" i="1"/>
  <c r="N180" i="1" s="1"/>
  <c r="N52" i="1"/>
  <c r="J54" i="1"/>
  <c r="J186" i="1" s="1"/>
  <c r="N60" i="1"/>
  <c r="N192" i="1" s="1"/>
  <c r="N64" i="1"/>
  <c r="N196" i="1" s="1"/>
  <c r="I143" i="1"/>
  <c r="K157" i="1"/>
  <c r="K161" i="1"/>
  <c r="M172" i="1"/>
  <c r="I182" i="1"/>
  <c r="I194" i="1"/>
  <c r="I198" i="1"/>
  <c r="J22" i="2"/>
  <c r="I28" i="1"/>
  <c r="I36" i="1"/>
  <c r="K143" i="1"/>
  <c r="L22" i="2"/>
  <c r="N18" i="1"/>
  <c r="N149" i="1" s="1"/>
  <c r="N22" i="1"/>
  <c r="N153" i="1" s="1"/>
  <c r="N26" i="1"/>
  <c r="N158" i="1" s="1"/>
  <c r="N30" i="1"/>
  <c r="N162" i="1" s="1"/>
  <c r="N34" i="1"/>
  <c r="N166" i="1" s="1"/>
  <c r="N40" i="1"/>
  <c r="N172" i="1" s="1"/>
  <c r="N44" i="1"/>
  <c r="I88" i="1"/>
  <c r="L143" i="1"/>
  <c r="M22" i="2"/>
  <c r="I23" i="1"/>
  <c r="I192" i="1"/>
  <c r="I24" i="1" l="1"/>
  <c r="I151" i="1"/>
  <c r="M151" i="1"/>
  <c r="M24" i="1"/>
  <c r="N161" i="1"/>
  <c r="N85" i="1"/>
  <c r="N89" i="1" s="1"/>
  <c r="I89" i="1"/>
  <c r="N67" i="1"/>
  <c r="N199" i="1" s="1"/>
  <c r="I168" i="1"/>
  <c r="N36" i="1"/>
  <c r="N168" i="1" s="1"/>
  <c r="M160" i="1"/>
  <c r="M169" i="1" s="1"/>
  <c r="M37" i="1"/>
  <c r="K154" i="1"/>
  <c r="J20" i="1"/>
  <c r="I56" i="1"/>
  <c r="I154" i="1"/>
  <c r="N23" i="1"/>
  <c r="J154" i="1"/>
  <c r="J160" i="1"/>
  <c r="J169" i="1" s="1"/>
  <c r="J37" i="1"/>
  <c r="M186" i="1"/>
  <c r="M103" i="1"/>
  <c r="N94" i="1"/>
  <c r="N103" i="1" s="1"/>
  <c r="N88" i="1"/>
  <c r="I122" i="1"/>
  <c r="N184" i="1"/>
  <c r="K60" i="4"/>
  <c r="J199" i="1"/>
  <c r="K20" i="1"/>
  <c r="N120" i="1"/>
  <c r="L154" i="1"/>
  <c r="L56" i="1"/>
  <c r="M154" i="1"/>
  <c r="M56" i="1"/>
  <c r="I160" i="1"/>
  <c r="I169" i="1" s="1"/>
  <c r="I37" i="1"/>
  <c r="N28" i="1"/>
  <c r="I145" i="1"/>
  <c r="N14" i="1"/>
  <c r="N145" i="1" s="1"/>
  <c r="N176" i="1"/>
  <c r="N54" i="1"/>
  <c r="N186" i="1" s="1"/>
  <c r="I186" i="1"/>
  <c r="M168" i="1"/>
  <c r="L24" i="1"/>
  <c r="L151" i="1"/>
  <c r="L155" i="1" s="1"/>
  <c r="L60" i="4"/>
  <c r="K199" i="1"/>
  <c r="N152" i="1"/>
  <c r="M122" i="1"/>
  <c r="M135" i="1" s="1"/>
  <c r="L160" i="1"/>
  <c r="L169" i="1" s="1"/>
  <c r="L37" i="1"/>
  <c r="K122" i="1"/>
  <c r="K135" i="1" s="1"/>
  <c r="N160" i="1" l="1"/>
  <c r="N169" i="1" s="1"/>
  <c r="N37" i="1"/>
  <c r="J24" i="1"/>
  <c r="J151" i="1"/>
  <c r="J155" i="1" s="1"/>
  <c r="J56" i="1"/>
  <c r="N122" i="1"/>
  <c r="I135" i="1"/>
  <c r="N135" i="1" s="1"/>
  <c r="N154" i="1"/>
  <c r="N20" i="1"/>
  <c r="K24" i="1"/>
  <c r="K151" i="1"/>
  <c r="K155" i="1" s="1"/>
  <c r="K56" i="1"/>
  <c r="M155" i="1"/>
  <c r="M58" i="4"/>
  <c r="M59" i="4" s="1"/>
  <c r="L188" i="1"/>
  <c r="L69" i="1"/>
  <c r="L201" i="1" s="1"/>
  <c r="I155" i="1"/>
  <c r="M188" i="1"/>
  <c r="M69" i="1"/>
  <c r="M201" i="1" s="1"/>
  <c r="I69" i="1"/>
  <c r="J58" i="4"/>
  <c r="J59" i="4" s="1"/>
  <c r="N56" i="1"/>
  <c r="N188" i="1" s="1"/>
  <c r="I188" i="1"/>
  <c r="J69" i="1" l="1"/>
  <c r="J201" i="1" s="1"/>
  <c r="K58" i="4"/>
  <c r="K59" i="4" s="1"/>
  <c r="J188" i="1"/>
  <c r="K69" i="1"/>
  <c r="K201" i="1" s="1"/>
  <c r="L58" i="4"/>
  <c r="L59" i="4" s="1"/>
  <c r="K188" i="1"/>
  <c r="I201" i="1"/>
  <c r="N69" i="1"/>
  <c r="N201" i="1" s="1"/>
  <c r="N151" i="1"/>
  <c r="N155" i="1" s="1"/>
  <c r="N24" i="1"/>
</calcChain>
</file>

<file path=xl/sharedStrings.xml><?xml version="1.0" encoding="utf-8"?>
<sst xmlns="http://schemas.openxmlformats.org/spreadsheetml/2006/main" count="772" uniqueCount="213">
  <si>
    <t>GD2 Regulatory Report Pack</t>
  </si>
  <si>
    <t xml:space="preserve">1.01 Summary of Totex </t>
  </si>
  <si>
    <t>RIIO+GD2</t>
  </si>
  <si>
    <t xml:space="preserve">Cost Category </t>
  </si>
  <si>
    <t>Net Cost</t>
  </si>
  <si>
    <t>Unit</t>
  </si>
  <si>
    <t>Total</t>
  </si>
  <si>
    <t>Totex Summary - Current Year</t>
  </si>
  <si>
    <t>Controllable Costs</t>
  </si>
  <si>
    <t>Opex (Direct)</t>
  </si>
  <si>
    <t>Work Management - Holder Demolition</t>
  </si>
  <si>
    <t>Net</t>
  </si>
  <si>
    <t>£m</t>
  </si>
  <si>
    <t>Work Management - Land Remediation</t>
  </si>
  <si>
    <t>Work Management - Other</t>
  </si>
  <si>
    <t>Work Execution - Emergency</t>
  </si>
  <si>
    <t>Work Execution - Repair</t>
  </si>
  <si>
    <t>Work Execution - Maintenance</t>
  </si>
  <si>
    <t>Work Execution - (SIUs)</t>
  </si>
  <si>
    <t>Work Execution - ODA</t>
  </si>
  <si>
    <t>Opex (Indirect)</t>
  </si>
  <si>
    <t>Business support</t>
  </si>
  <si>
    <t>Training &amp; Apprentices</t>
  </si>
  <si>
    <t>Total Opex</t>
  </si>
  <si>
    <t>Opex (Direct + Indirect)</t>
  </si>
  <si>
    <t>Capex (Load)</t>
  </si>
  <si>
    <t>LTS, Storage &amp; Entry</t>
  </si>
  <si>
    <t>Connections</t>
  </si>
  <si>
    <t>Reinforcement (&lt;7 barg)</t>
  </si>
  <si>
    <t>Capex (Non Load)</t>
  </si>
  <si>
    <t>Governors</t>
  </si>
  <si>
    <t>Statutory Independent Undertakings (SIU)</t>
  </si>
  <si>
    <t>Other Network Capex</t>
  </si>
  <si>
    <t>Other Non Network Capex</t>
  </si>
  <si>
    <t>of which Vehicles</t>
  </si>
  <si>
    <t xml:space="preserve">of which IT &amp; Telecoms </t>
  </si>
  <si>
    <t>Total Capex</t>
  </si>
  <si>
    <t>Capex ( Load + Non Load)</t>
  </si>
  <si>
    <t>Repex</t>
  </si>
  <si>
    <t>Tier-1 - Mains</t>
  </si>
  <si>
    <t>Tier 1 - Services</t>
  </si>
  <si>
    <t>Tier-2A Mains and Services</t>
  </si>
  <si>
    <t>Tier-2B Mains and Services</t>
  </si>
  <si>
    <t>Tier-3 Mains and Services</t>
  </si>
  <si>
    <t>&lt;=2" Steel Mains and Services</t>
  </si>
  <si>
    <t>&gt;2" Steel Mains and Services</t>
  </si>
  <si>
    <t>&gt;30m Mains</t>
  </si>
  <si>
    <t>Other Mains and Services</t>
  </si>
  <si>
    <t>Diversions Mains and Services</t>
  </si>
  <si>
    <t>Other Services</t>
  </si>
  <si>
    <t>Tier 1 Stubs</t>
  </si>
  <si>
    <t>Risers</t>
  </si>
  <si>
    <t>Robotic Intervention</t>
  </si>
  <si>
    <t>Total Repex</t>
  </si>
  <si>
    <t>Total Controllable costs</t>
  </si>
  <si>
    <t>Non Controllable Costs</t>
  </si>
  <si>
    <t>Shrinkage</t>
  </si>
  <si>
    <t>Ofgem Licence</t>
  </si>
  <si>
    <t>Network Rates</t>
  </si>
  <si>
    <t>Established pension deficit recovery plan payment</t>
  </si>
  <si>
    <t>NTS exit costs</t>
  </si>
  <si>
    <t>Xoserve</t>
  </si>
  <si>
    <t xml:space="preserve">Other </t>
  </si>
  <si>
    <t>Total Non Controllable costs</t>
  </si>
  <si>
    <t>Total Funded costs</t>
  </si>
  <si>
    <t>Totex Summary - Totex allowance adjusted with uncertainties indicated on the Re-Opener Pipeline Log - £m</t>
  </si>
  <si>
    <t>Total Baseline costs</t>
  </si>
  <si>
    <t>Totex Summary Variance - Totex- Current versus adjusted allowance</t>
  </si>
  <si>
    <t>1.04 Summary of reliability outputs and secondary deliverables</t>
  </si>
  <si>
    <t>Expenditure Group 1</t>
  </si>
  <si>
    <t>Expenditure Group 2</t>
  </si>
  <si>
    <t>Policy Area</t>
  </si>
  <si>
    <t>Policy Mechanism</t>
  </si>
  <si>
    <t>Summary of loss of supply volumes and duration + primary output</t>
  </si>
  <si>
    <t>Actual loss of supply volumes (no.)</t>
  </si>
  <si>
    <t>Planned</t>
  </si>
  <si>
    <t xml:space="preserve">Interruptions </t>
  </si>
  <si>
    <t xml:space="preserve">Number </t>
  </si>
  <si>
    <t>Unplanned (MOBs)</t>
  </si>
  <si>
    <t>Unplanned (Non+MOBs)</t>
  </si>
  <si>
    <t>Total interruptions</t>
  </si>
  <si>
    <t>Actual loss of supply duration (minutes)</t>
  </si>
  <si>
    <t xml:space="preserve">Minutes </t>
  </si>
  <si>
    <t>Average duration (minutes)</t>
  </si>
  <si>
    <t>Sheet End</t>
  </si>
  <si>
    <t xml:space="preserve"> </t>
  </si>
  <si>
    <t>1.05 Summary of Workload</t>
  </si>
  <si>
    <t>Asset/Activity Category</t>
  </si>
  <si>
    <t>Asset/Activity Sub+Class</t>
  </si>
  <si>
    <t xml:space="preserve">Summary of workload </t>
  </si>
  <si>
    <t xml:space="preserve">Opex activity </t>
  </si>
  <si>
    <t>Mains condition reports</t>
  </si>
  <si>
    <t>Num</t>
  </si>
  <si>
    <t>Service condition reports</t>
  </si>
  <si>
    <t> No. of holders removed</t>
  </si>
  <si>
    <t xml:space="preserve">Capex activity </t>
  </si>
  <si>
    <t>Reinforcement</t>
  </si>
  <si>
    <t>km</t>
  </si>
  <si>
    <t>Diversions</t>
  </si>
  <si>
    <t>Replacement</t>
  </si>
  <si>
    <t>Storage</t>
  </si>
  <si>
    <t>Pipelines</t>
  </si>
  <si>
    <t xml:space="preserve">Reinforcement </t>
  </si>
  <si>
    <t>Total mains reinforcement</t>
  </si>
  <si>
    <t>k m</t>
  </si>
  <si>
    <t>Total reinforcement Governors</t>
  </si>
  <si>
    <t>No</t>
  </si>
  <si>
    <t>District</t>
  </si>
  <si>
    <t>Housing Replacement only</t>
  </si>
  <si>
    <t>Component replacement/refurbishment only</t>
  </si>
  <si>
    <t>Replacement of entire installation</t>
  </si>
  <si>
    <t>Decommission</t>
  </si>
  <si>
    <t>Service</t>
  </si>
  <si>
    <t xml:space="preserve">Connection </t>
  </si>
  <si>
    <t>New housing services</t>
  </si>
  <si>
    <t>Existing housing services (excl Fuel poor)</t>
  </si>
  <si>
    <t>Non Domestic</t>
  </si>
  <si>
    <t xml:space="preserve">Fuel poor services </t>
  </si>
  <si>
    <t>Governor intervention</t>
  </si>
  <si>
    <t>Total connection services</t>
  </si>
  <si>
    <t xml:space="preserve">Repex activity </t>
  </si>
  <si>
    <t>T1 length decommissioned</t>
  </si>
  <si>
    <t>Outturn Workload (&lt;=3")</t>
  </si>
  <si>
    <t>Outturn Workload ( 4" + 5")</t>
  </si>
  <si>
    <t>Outturn Workload (6" + 7")</t>
  </si>
  <si>
    <t>Outturn Workload ( 8" )</t>
  </si>
  <si>
    <t>T2a length decommissioned</t>
  </si>
  <si>
    <t>Length in respect of diameter band n (&gt;8&lt;10 inches)</t>
  </si>
  <si>
    <t>Length in respect of diameter band n (10&lt;=12 inches)</t>
  </si>
  <si>
    <t>Length in respect of diameter band n (&gt;12&lt;18 inches)</t>
  </si>
  <si>
    <t>T2b length decommissioned</t>
  </si>
  <si>
    <t>T3 length decommissioned</t>
  </si>
  <si>
    <t>Diversions decommissioned</t>
  </si>
  <si>
    <t>Steel length decommissioned</t>
  </si>
  <si>
    <t>Tier 1 only</t>
  </si>
  <si>
    <t>Other length decommissioned</t>
  </si>
  <si>
    <t>No. of services transferred</t>
  </si>
  <si>
    <t>No. of services relaid</t>
  </si>
  <si>
    <t xml:space="preserve">1.06 Performance Snapshot </t>
  </si>
  <si>
    <t>Descriptor 1</t>
  </si>
  <si>
    <t>Descriptor 2</t>
  </si>
  <si>
    <t>Performance Snapshop</t>
  </si>
  <si>
    <t xml:space="preserve">Network </t>
  </si>
  <si>
    <t xml:space="preserve">Capacity </t>
  </si>
  <si>
    <t xml:space="preserve">Customers </t>
  </si>
  <si>
    <t>Directly connected to network</t>
  </si>
  <si>
    <t>Domestic Customers</t>
  </si>
  <si>
    <t>Non-Domestic Customers</t>
  </si>
  <si>
    <t xml:space="preserve">Pipeline </t>
  </si>
  <si>
    <t xml:space="preserve">Length </t>
  </si>
  <si>
    <t xml:space="preserve">All pressure tiers </t>
  </si>
  <si>
    <t xml:space="preserve">Km </t>
  </si>
  <si>
    <t xml:space="preserve">Reliability </t>
  </si>
  <si>
    <t>Delivery 24/7/365</t>
  </si>
  <si>
    <t>%</t>
  </si>
  <si>
    <t xml:space="preserve">Customer interruptions </t>
  </si>
  <si>
    <t xml:space="preserve">Unplanned </t>
  </si>
  <si>
    <t xml:space="preserve"> Excluding  major incidents</t>
  </si>
  <si>
    <t xml:space="preserve">Customers affected </t>
  </si>
  <si>
    <t>% per number of total customers</t>
  </si>
  <si>
    <t xml:space="preserve">Average duration in minutes </t>
  </si>
  <si>
    <t xml:space="preserve">Major incidents </t>
  </si>
  <si>
    <t xml:space="preserve">Customers Affected </t>
  </si>
  <si>
    <t>Number incidents: Customers Effected</t>
  </si>
  <si>
    <t>1 : 392</t>
  </si>
  <si>
    <t>1 : 1060</t>
  </si>
  <si>
    <t>0 : 0</t>
  </si>
  <si>
    <t>Customer Satisfaction</t>
  </si>
  <si>
    <t>`</t>
  </si>
  <si>
    <t>Customer Satisfaction + unplanned interruptions</t>
  </si>
  <si>
    <t>score out of 10</t>
  </si>
  <si>
    <t>Ofgem target (9.37)</t>
  </si>
  <si>
    <t>Customer Satisfaction + planned work</t>
  </si>
  <si>
    <t>Ofgem target (8.51)</t>
  </si>
  <si>
    <t>Customer Satisfaction + connections</t>
  </si>
  <si>
    <t>Ofgem target (8.38)</t>
  </si>
  <si>
    <t>Complaints metric</t>
  </si>
  <si>
    <t>scoring of complaints resolution</t>
  </si>
  <si>
    <t>Ofgem target + need to be below 5.0</t>
  </si>
  <si>
    <t xml:space="preserve">Connections </t>
  </si>
  <si>
    <t>% of all quotes issued within timescales set</t>
  </si>
  <si>
    <t>Ofgem target</t>
  </si>
  <si>
    <t>% of jobs substantially completed on date agreed with the customer</t>
  </si>
  <si>
    <t xml:space="preserve">Social Obligations </t>
  </si>
  <si>
    <t>Fuel Poor Connections made in year</t>
  </si>
  <si>
    <t>No.</t>
  </si>
  <si>
    <t>% of Fuel poor connections to date to RIIO2 target</t>
  </si>
  <si>
    <t>% better than target</t>
  </si>
  <si>
    <t>Comparator</t>
  </si>
  <si>
    <t>Safety</t>
  </si>
  <si>
    <t xml:space="preserve">Attend Uncontrolled escape in 1 hr </t>
  </si>
  <si>
    <t>% achieved</t>
  </si>
  <si>
    <t>Ofgem target is 97%</t>
  </si>
  <si>
    <t xml:space="preserve">Attend Controlled escape in 2 hrs </t>
  </si>
  <si>
    <t>Environmental Impact</t>
  </si>
  <si>
    <t>Reduction in shrinkage in year (gas emmissions)</t>
  </si>
  <si>
    <t>Volume (GWh)</t>
  </si>
  <si>
    <t>Shrinkage actuals compared to shrinkage volume at start of GD2</t>
  </si>
  <si>
    <t>Improved shrinkage %</t>
  </si>
  <si>
    <t xml:space="preserve">Renewable gas connections </t>
  </si>
  <si>
    <t>Number : Volume  (scmh)</t>
  </si>
  <si>
    <t xml:space="preserve">Financial </t>
  </si>
  <si>
    <t>Totex operating costs</t>
  </si>
  <si>
    <t>Ofgem Target</t>
  </si>
  <si>
    <t>% Totex spend compared to allowance</t>
  </si>
  <si>
    <t>Other pass through costs</t>
  </si>
  <si>
    <t>Wales &amp; West Utilities</t>
  </si>
  <si>
    <t/>
  </si>
  <si>
    <t>1 : 876</t>
  </si>
  <si>
    <t>1:600</t>
  </si>
  <si>
    <t>0:1000</t>
  </si>
  <si>
    <t>1:450</t>
  </si>
  <si>
    <t>1:700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</si>
</sst>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#,##0.0"/>
    <numFmt numFmtId="166" formatCode="#,##0.000"/>
    <numFmt numFmtId="167" formatCode="0.0%"/>
  </numFmts>
  <fonts count="23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name val="CG Omega"/>
    </font>
    <font>
      <b/>
      <sz val="20"/>
      <name val="CG Omega"/>
      <family val="2"/>
    </font>
    <font>
      <sz val="10"/>
      <color theme="1"/>
      <name val="Verdana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b/>
      <sz val="11"/>
      <color theme="0"/>
      <name val="Arial"/>
      <family val="2"/>
    </font>
    <font>
      <b/>
      <sz val="14"/>
      <color theme="0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10"/>
      <name val="Verdana"/>
      <family val="2"/>
    </font>
    <font>
      <b/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2"/>
      <name val="Arial"/>
      <family val="2"/>
    </font>
    <font>
      <sz val="10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indexed="5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lightUp">
        <fgColor theme="6"/>
      </patternFill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0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4" fillId="0" borderId="0"/>
    <xf numFmtId="0" fontId="7" fillId="0" borderId="0"/>
    <xf numFmtId="0" fontId="2" fillId="0" borderId="0"/>
    <xf numFmtId="0" fontId="4" fillId="0" borderId="0"/>
    <xf numFmtId="0" fontId="4" fillId="0" borderId="0"/>
    <xf numFmtId="4" fontId="4" fillId="6" borderId="0" applyBorder="0" applyAlignment="0" applyProtection="0"/>
    <xf numFmtId="4" fontId="4" fillId="8" borderId="0"/>
    <xf numFmtId="0" fontId="4" fillId="0" borderId="0"/>
    <xf numFmtId="0" fontId="7" fillId="0" borderId="0"/>
    <xf numFmtId="0" fontId="4" fillId="10" borderId="0" applyNumberFormat="0" applyBorder="0" applyAlignment="0" applyProtection="0"/>
    <xf numFmtId="0" fontId="4" fillId="0" borderId="0"/>
    <xf numFmtId="0" fontId="4" fillId="0" borderId="0"/>
    <xf numFmtId="4" fontId="4" fillId="6" borderId="0" applyBorder="0" applyAlignment="0" applyProtection="0"/>
    <xf numFmtId="0" fontId="4" fillId="0" borderId="0"/>
    <xf numFmtId="0" fontId="4" fillId="13" borderId="0" applyNumberFormat="0" applyFont="0" applyBorder="0" applyAlignment="0" applyProtection="0"/>
    <xf numFmtId="0" fontId="14" fillId="0" borderId="0"/>
  </cellStyleXfs>
  <cellXfs count="151">
    <xf numFmtId="0" fontId="0" fillId="0" borderId="0" xfId="0"/>
    <xf numFmtId="0" fontId="3" fillId="2" borderId="0" xfId="2" applyFont="1" applyFill="1"/>
    <xf numFmtId="0" fontId="3" fillId="2" borderId="0" xfId="3" applyFont="1" applyFill="1"/>
    <xf numFmtId="0" fontId="0" fillId="2" borderId="0" xfId="3" applyFont="1" applyFill="1"/>
    <xf numFmtId="0" fontId="3" fillId="2" borderId="0" xfId="3" applyFont="1" applyFill="1" applyAlignment="1">
      <alignment horizontal="left"/>
    </xf>
    <xf numFmtId="0" fontId="3" fillId="2" borderId="1" xfId="3" applyFont="1" applyFill="1" applyBorder="1"/>
    <xf numFmtId="0" fontId="0" fillId="2" borderId="1" xfId="3" applyFont="1" applyFill="1" applyBorder="1"/>
    <xf numFmtId="0" fontId="5" fillId="0" borderId="0" xfId="4" applyFont="1"/>
    <xf numFmtId="0" fontId="6" fillId="0" borderId="0" xfId="4" applyFont="1" applyAlignment="1">
      <alignment vertical="center"/>
    </xf>
    <xf numFmtId="164" fontId="8" fillId="0" borderId="0" xfId="5" applyNumberFormat="1" applyFont="1"/>
    <xf numFmtId="0" fontId="5" fillId="0" borderId="0" xfId="4" applyFont="1" applyAlignment="1">
      <alignment horizontal="center"/>
    </xf>
    <xf numFmtId="0" fontId="9" fillId="0" borderId="0" xfId="6" applyFont="1"/>
    <xf numFmtId="164" fontId="10" fillId="0" borderId="0" xfId="5" applyNumberFormat="1" applyFont="1" applyAlignment="1">
      <alignment horizontal="left"/>
    </xf>
    <xf numFmtId="0" fontId="6" fillId="0" borderId="0" xfId="4" applyFont="1" applyAlignment="1">
      <alignment horizontal="left"/>
    </xf>
    <xf numFmtId="0" fontId="11" fillId="0" borderId="4" xfId="7" applyFont="1" applyBorder="1" applyAlignment="1">
      <alignment horizontal="center" vertical="center"/>
    </xf>
    <xf numFmtId="0" fontId="11" fillId="0" borderId="5" xfId="7" applyFont="1" applyBorder="1" applyAlignment="1">
      <alignment horizontal="center" vertical="center"/>
    </xf>
    <xf numFmtId="0" fontId="11" fillId="0" borderId="6" xfId="7" applyFont="1" applyBorder="1" applyAlignment="1">
      <alignment horizontal="center" vertical="center"/>
    </xf>
    <xf numFmtId="0" fontId="6" fillId="0" borderId="6" xfId="7" applyFont="1" applyBorder="1" applyAlignment="1">
      <alignment horizontal="center" vertical="center"/>
    </xf>
    <xf numFmtId="0" fontId="9" fillId="0" borderId="0" xfId="6" applyFont="1" applyAlignment="1">
      <alignment horizontal="center"/>
    </xf>
    <xf numFmtId="0" fontId="12" fillId="4" borderId="0" xfId="6" applyFont="1" applyFill="1"/>
    <xf numFmtId="0" fontId="13" fillId="4" borderId="0" xfId="6" applyFont="1" applyFill="1"/>
    <xf numFmtId="0" fontId="14" fillId="0" borderId="0" xfId="4" applyFont="1" applyAlignment="1">
      <alignment vertical="center"/>
    </xf>
    <xf numFmtId="0" fontId="8" fillId="5" borderId="0" xfId="6" applyFont="1" applyFill="1"/>
    <xf numFmtId="0" fontId="9" fillId="5" borderId="0" xfId="6" applyFont="1" applyFill="1"/>
    <xf numFmtId="165" fontId="9" fillId="5" borderId="0" xfId="6" applyNumberFormat="1" applyFont="1" applyFill="1"/>
    <xf numFmtId="0" fontId="5" fillId="0" borderId="0" xfId="8" applyFont="1" applyAlignment="1">
      <alignment vertical="center"/>
    </xf>
    <xf numFmtId="164" fontId="9" fillId="0" borderId="0" xfId="5" applyNumberFormat="1" applyFont="1"/>
    <xf numFmtId="4" fontId="14" fillId="7" borderId="7" xfId="9" applyFont="1" applyFill="1" applyBorder="1" applyAlignment="1">
      <alignment horizontal="center"/>
    </xf>
    <xf numFmtId="0" fontId="8" fillId="0" borderId="0" xfId="6" applyFont="1"/>
    <xf numFmtId="0" fontId="15" fillId="0" borderId="0" xfId="4" applyFont="1"/>
    <xf numFmtId="4" fontId="16" fillId="7" borderId="7" xfId="10" applyFont="1" applyFill="1" applyBorder="1" applyAlignment="1">
      <alignment horizontal="center"/>
    </xf>
    <xf numFmtId="164" fontId="8" fillId="9" borderId="0" xfId="5" applyNumberFormat="1" applyFont="1" applyFill="1"/>
    <xf numFmtId="0" fontId="5" fillId="0" borderId="0" xfId="11" applyFont="1"/>
    <xf numFmtId="0" fontId="9" fillId="0" borderId="0" xfId="6" applyFont="1" applyAlignment="1">
      <alignment horizontal="right"/>
    </xf>
    <xf numFmtId="0" fontId="8" fillId="9" borderId="0" xfId="6" applyFont="1" applyFill="1"/>
    <xf numFmtId="4" fontId="8" fillId="0" borderId="0" xfId="6" applyNumberFormat="1" applyFont="1"/>
    <xf numFmtId="4" fontId="9" fillId="0" borderId="0" xfId="6" applyNumberFormat="1" applyFont="1" applyAlignment="1">
      <alignment horizontal="center"/>
    </xf>
    <xf numFmtId="4" fontId="9" fillId="0" borderId="0" xfId="6" applyNumberFormat="1" applyFont="1"/>
    <xf numFmtId="165" fontId="17" fillId="0" borderId="0" xfId="0" applyNumberFormat="1" applyFont="1" applyAlignment="1">
      <alignment vertical="top"/>
    </xf>
    <xf numFmtId="4" fontId="7" fillId="7" borderId="7" xfId="9" applyFont="1" applyFill="1" applyBorder="1" applyAlignment="1">
      <alignment horizontal="center"/>
    </xf>
    <xf numFmtId="4" fontId="15" fillId="0" borderId="7" xfId="10" applyFont="1" applyFill="1" applyBorder="1"/>
    <xf numFmtId="4" fontId="9" fillId="5" borderId="0" xfId="6" applyNumberFormat="1" applyFont="1" applyFill="1"/>
    <xf numFmtId="49" fontId="17" fillId="0" borderId="0" xfId="0" applyNumberFormat="1" applyFont="1" applyAlignment="1">
      <alignment vertical="top"/>
    </xf>
    <xf numFmtId="4" fontId="12" fillId="4" borderId="0" xfId="6" applyNumberFormat="1" applyFont="1" applyFill="1"/>
    <xf numFmtId="0" fontId="14" fillId="0" borderId="0" xfId="8" applyFont="1" applyAlignment="1">
      <alignment vertical="center"/>
    </xf>
    <xf numFmtId="0" fontId="5" fillId="0" borderId="0" xfId="8" applyFont="1"/>
    <xf numFmtId="4" fontId="14" fillId="0" borderId="0" xfId="8" applyNumberFormat="1" applyFont="1" applyAlignment="1">
      <alignment horizontal="center" vertical="center"/>
    </xf>
    <xf numFmtId="4" fontId="9" fillId="0" borderId="0" xfId="12" applyNumberFormat="1" applyFont="1" applyAlignment="1">
      <alignment horizontal="center" vertical="center"/>
    </xf>
    <xf numFmtId="4" fontId="5" fillId="0" borderId="0" xfId="8" applyNumberFormat="1" applyFont="1" applyAlignment="1">
      <alignment horizontal="center" vertical="center"/>
    </xf>
    <xf numFmtId="4" fontId="5" fillId="0" borderId="0" xfId="4" applyNumberFormat="1" applyFont="1"/>
    <xf numFmtId="4" fontId="15" fillId="0" borderId="0" xfId="4" applyNumberFormat="1" applyFont="1"/>
    <xf numFmtId="4" fontId="14" fillId="10" borderId="7" xfId="13" applyNumberFormat="1" applyFont="1" applyBorder="1" applyAlignment="1">
      <alignment horizontal="center"/>
    </xf>
    <xf numFmtId="4" fontId="16" fillId="8" borderId="7" xfId="10" applyFont="1" applyBorder="1" applyAlignment="1">
      <alignment horizontal="center"/>
    </xf>
    <xf numFmtId="4" fontId="18" fillId="7" borderId="7" xfId="9" applyFont="1" applyFill="1" applyBorder="1" applyAlignment="1">
      <alignment horizontal="center"/>
    </xf>
    <xf numFmtId="0" fontId="0" fillId="2" borderId="0" xfId="3" applyFont="1" applyFill="1" applyAlignment="1">
      <alignment horizontal="center"/>
    </xf>
    <xf numFmtId="0" fontId="3" fillId="2" borderId="0" xfId="3" applyFont="1" applyFill="1" applyAlignment="1">
      <alignment horizontal="center"/>
    </xf>
    <xf numFmtId="0" fontId="3" fillId="2" borderId="1" xfId="3" applyFont="1" applyFill="1" applyBorder="1" applyAlignment="1">
      <alignment horizontal="left"/>
    </xf>
    <xf numFmtId="0" fontId="0" fillId="2" borderId="1" xfId="3" applyFont="1" applyFill="1" applyBorder="1" applyAlignment="1">
      <alignment horizontal="center"/>
    </xf>
    <xf numFmtId="0" fontId="5" fillId="0" borderId="0" xfId="14" applyFont="1"/>
    <xf numFmtId="0" fontId="6" fillId="0" borderId="0" xfId="14" applyFont="1" applyAlignment="1">
      <alignment vertical="center"/>
    </xf>
    <xf numFmtId="0" fontId="6" fillId="3" borderId="8" xfId="14" applyFont="1" applyFill="1" applyBorder="1" applyAlignment="1">
      <alignment horizontal="center" vertical="center"/>
    </xf>
    <xf numFmtId="0" fontId="6" fillId="3" borderId="9" xfId="14" applyFont="1" applyFill="1" applyBorder="1" applyAlignment="1">
      <alignment horizontal="center" vertical="center"/>
    </xf>
    <xf numFmtId="0" fontId="6" fillId="3" borderId="10" xfId="14" applyFont="1" applyFill="1" applyBorder="1" applyAlignment="1">
      <alignment horizontal="center" vertical="center"/>
    </xf>
    <xf numFmtId="0" fontId="6" fillId="0" borderId="0" xfId="14" applyFont="1"/>
    <xf numFmtId="0" fontId="5" fillId="0" borderId="4" xfId="15" applyFont="1" applyBorder="1" applyAlignment="1">
      <alignment horizontal="center" vertical="center"/>
    </xf>
    <xf numFmtId="0" fontId="5" fillId="0" borderId="5" xfId="15" applyFont="1" applyBorder="1" applyAlignment="1">
      <alignment horizontal="center" vertical="center"/>
    </xf>
    <xf numFmtId="0" fontId="5" fillId="0" borderId="6" xfId="15" applyFont="1" applyBorder="1" applyAlignment="1">
      <alignment horizontal="center" vertical="center"/>
    </xf>
    <xf numFmtId="0" fontId="9" fillId="11" borderId="0" xfId="6" applyFont="1" applyFill="1"/>
    <xf numFmtId="0" fontId="19" fillId="11" borderId="0" xfId="6" applyFont="1" applyFill="1"/>
    <xf numFmtId="0" fontId="9" fillId="11" borderId="0" xfId="6" applyFont="1" applyFill="1" applyAlignment="1">
      <alignment horizontal="center"/>
    </xf>
    <xf numFmtId="0" fontId="14" fillId="0" borderId="0" xfId="14" applyFont="1" applyAlignment="1">
      <alignment vertical="center"/>
    </xf>
    <xf numFmtId="0" fontId="5" fillId="0" borderId="0" xfId="14" applyFont="1" applyAlignment="1">
      <alignment vertical="center"/>
    </xf>
    <xf numFmtId="0" fontId="14" fillId="0" borderId="0" xfId="14" applyFont="1" applyAlignment="1">
      <alignment horizontal="center" vertical="center"/>
    </xf>
    <xf numFmtId="0" fontId="9" fillId="0" borderId="0" xfId="12" applyFont="1" applyAlignment="1">
      <alignment horizontal="center" vertical="center"/>
    </xf>
    <xf numFmtId="0" fontId="5" fillId="0" borderId="0" xfId="14" applyFont="1" applyAlignment="1">
      <alignment horizontal="center" vertical="center"/>
    </xf>
    <xf numFmtId="0" fontId="9" fillId="5" borderId="0" xfId="6" applyFont="1" applyFill="1" applyAlignment="1">
      <alignment horizontal="center"/>
    </xf>
    <xf numFmtId="3" fontId="14" fillId="6" borderId="7" xfId="9" applyNumberFormat="1" applyFont="1" applyBorder="1" applyAlignment="1">
      <alignment horizontal="center"/>
    </xf>
    <xf numFmtId="3" fontId="16" fillId="8" borderId="7" xfId="10" applyNumberFormat="1" applyFont="1" applyBorder="1" applyAlignment="1">
      <alignment horizontal="center"/>
    </xf>
    <xf numFmtId="4" fontId="9" fillId="5" borderId="0" xfId="6" applyNumberFormat="1" applyFont="1" applyFill="1" applyAlignment="1">
      <alignment horizontal="center"/>
    </xf>
    <xf numFmtId="4" fontId="14" fillId="0" borderId="0" xfId="14" applyNumberFormat="1" applyFont="1" applyAlignment="1">
      <alignment horizontal="center" vertical="center"/>
    </xf>
    <xf numFmtId="4" fontId="5" fillId="0" borderId="0" xfId="14" applyNumberFormat="1" applyFont="1" applyAlignment="1">
      <alignment horizontal="center" vertical="center"/>
    </xf>
    <xf numFmtId="0" fontId="15" fillId="0" borderId="0" xfId="14" applyFont="1" applyAlignment="1">
      <alignment vertical="center"/>
    </xf>
    <xf numFmtId="166" fontId="14" fillId="0" borderId="0" xfId="14" applyNumberFormat="1" applyFont="1" applyAlignment="1">
      <alignment horizontal="center" vertical="center"/>
    </xf>
    <xf numFmtId="166" fontId="9" fillId="0" borderId="0" xfId="12" applyNumberFormat="1" applyFont="1" applyAlignment="1">
      <alignment horizontal="center" vertical="center"/>
    </xf>
    <xf numFmtId="166" fontId="5" fillId="0" borderId="0" xfId="14" applyNumberFormat="1" applyFont="1" applyAlignment="1">
      <alignment horizontal="center" vertical="center"/>
    </xf>
    <xf numFmtId="166" fontId="9" fillId="5" borderId="0" xfId="6" applyNumberFormat="1" applyFont="1" applyFill="1" applyAlignment="1">
      <alignment horizontal="center"/>
    </xf>
    <xf numFmtId="3" fontId="14" fillId="7" borderId="7" xfId="16" applyNumberFormat="1" applyFont="1" applyFill="1" applyBorder="1" applyAlignment="1">
      <alignment horizontal="center"/>
    </xf>
    <xf numFmtId="0" fontId="5" fillId="0" borderId="0" xfId="14" applyFont="1" applyAlignment="1">
      <alignment horizontal="left"/>
    </xf>
    <xf numFmtId="0" fontId="5" fillId="0" borderId="0" xfId="14" applyFont="1" applyAlignment="1">
      <alignment horizontal="center"/>
    </xf>
    <xf numFmtId="0" fontId="6" fillId="3" borderId="8" xfId="14" applyFont="1" applyFill="1" applyBorder="1" applyAlignment="1">
      <alignment horizontal="centerContinuous" vertical="center"/>
    </xf>
    <xf numFmtId="0" fontId="6" fillId="3" borderId="9" xfId="14" applyFont="1" applyFill="1" applyBorder="1" applyAlignment="1">
      <alignment horizontal="centerContinuous" vertical="center"/>
    </xf>
    <xf numFmtId="0" fontId="6" fillId="3" borderId="10" xfId="14" applyFont="1" applyFill="1" applyBorder="1" applyAlignment="1">
      <alignment horizontal="centerContinuous" vertical="center"/>
    </xf>
    <xf numFmtId="0" fontId="6" fillId="3" borderId="11" xfId="14" applyFont="1" applyFill="1" applyBorder="1" applyAlignment="1">
      <alignment horizontal="centerContinuous" vertical="center"/>
    </xf>
    <xf numFmtId="0" fontId="6" fillId="0" borderId="0" xfId="14" applyFont="1" applyAlignment="1">
      <alignment horizontal="left"/>
    </xf>
    <xf numFmtId="0" fontId="5" fillId="0" borderId="12" xfId="15" applyFont="1" applyBorder="1" applyAlignment="1">
      <alignment horizontal="center" vertical="center"/>
    </xf>
    <xf numFmtId="0" fontId="15" fillId="0" borderId="13" xfId="14" applyFont="1" applyBorder="1" applyAlignment="1">
      <alignment horizontal="center"/>
    </xf>
    <xf numFmtId="0" fontId="9" fillId="0" borderId="0" xfId="12" applyFont="1" applyAlignment="1">
      <alignment horizontal="left" vertical="center"/>
    </xf>
    <xf numFmtId="3" fontId="14" fillId="7" borderId="7" xfId="9" applyNumberFormat="1" applyFont="1" applyFill="1" applyBorder="1"/>
    <xf numFmtId="3" fontId="14" fillId="12" borderId="7" xfId="13" applyNumberFormat="1" applyFont="1" applyFill="1" applyBorder="1"/>
    <xf numFmtId="166" fontId="9" fillId="0" borderId="0" xfId="6" applyNumberFormat="1" applyFont="1"/>
    <xf numFmtId="166" fontId="9" fillId="11" borderId="0" xfId="6" applyNumberFormat="1" applyFont="1" applyFill="1"/>
    <xf numFmtId="166" fontId="14" fillId="0" borderId="0" xfId="14" applyNumberFormat="1" applyFont="1" applyAlignment="1">
      <alignment vertical="center"/>
    </xf>
    <xf numFmtId="166" fontId="5" fillId="0" borderId="0" xfId="14" applyNumberFormat="1" applyFont="1" applyAlignment="1">
      <alignment vertical="center"/>
    </xf>
    <xf numFmtId="166" fontId="9" fillId="5" borderId="0" xfId="6" applyNumberFormat="1" applyFont="1" applyFill="1"/>
    <xf numFmtId="0" fontId="15" fillId="0" borderId="0" xfId="14" applyFont="1"/>
    <xf numFmtId="166" fontId="14" fillId="7" borderId="7" xfId="9" applyNumberFormat="1" applyFont="1" applyFill="1" applyBorder="1"/>
    <xf numFmtId="166" fontId="14" fillId="12" borderId="7" xfId="13" applyNumberFormat="1" applyFont="1" applyFill="1" applyBorder="1"/>
    <xf numFmtId="166" fontId="14" fillId="7" borderId="7" xfId="16" applyNumberFormat="1" applyFont="1" applyFill="1" applyBorder="1"/>
    <xf numFmtId="166" fontId="9" fillId="0" borderId="0" xfId="5" applyNumberFormat="1" applyFont="1"/>
    <xf numFmtId="0" fontId="14" fillId="0" borderId="0" xfId="17" applyFont="1" applyAlignment="1">
      <alignment vertical="center"/>
    </xf>
    <xf numFmtId="0" fontId="5" fillId="0" borderId="0" xfId="17" applyFont="1" applyAlignment="1">
      <alignment vertical="center"/>
    </xf>
    <xf numFmtId="0" fontId="5" fillId="0" borderId="0" xfId="17" applyFont="1"/>
    <xf numFmtId="3" fontId="14" fillId="7" borderId="7" xfId="16" applyNumberFormat="1" applyFont="1" applyFill="1" applyBorder="1"/>
    <xf numFmtId="3" fontId="9" fillId="0" borderId="0" xfId="5" applyNumberFormat="1" applyFont="1"/>
    <xf numFmtId="3" fontId="9" fillId="5" borderId="0" xfId="6" applyNumberFormat="1" applyFont="1" applyFill="1"/>
    <xf numFmtId="14" fontId="8" fillId="0" borderId="0" xfId="6" applyNumberFormat="1" applyFont="1"/>
    <xf numFmtId="3" fontId="14" fillId="0" borderId="0" xfId="14" applyNumberFormat="1" applyFont="1" applyAlignment="1">
      <alignment vertical="center"/>
    </xf>
    <xf numFmtId="3" fontId="5" fillId="0" borderId="0" xfId="14" applyNumberFormat="1" applyFont="1" applyAlignment="1">
      <alignment horizontal="center" vertical="center"/>
    </xf>
    <xf numFmtId="3" fontId="5" fillId="0" borderId="0" xfId="14" applyNumberFormat="1" applyFont="1" applyAlignment="1">
      <alignment vertical="center"/>
    </xf>
    <xf numFmtId="3" fontId="16" fillId="8" borderId="7" xfId="10" applyNumberFormat="1" applyFont="1" applyBorder="1"/>
    <xf numFmtId="166" fontId="8" fillId="0" borderId="0" xfId="6" applyNumberFormat="1" applyFont="1"/>
    <xf numFmtId="0" fontId="20" fillId="11" borderId="0" xfId="6" applyFont="1" applyFill="1"/>
    <xf numFmtId="0" fontId="20" fillId="11" borderId="0" xfId="6" applyFont="1" applyFill="1" applyAlignment="1">
      <alignment horizontal="center"/>
    </xf>
    <xf numFmtId="0" fontId="5" fillId="0" borderId="0" xfId="8" applyFont="1" applyAlignment="1">
      <alignment horizontal="center" vertical="center"/>
    </xf>
    <xf numFmtId="0" fontId="11" fillId="0" borderId="0" xfId="8" applyFont="1" applyAlignment="1">
      <alignment vertical="center"/>
    </xf>
    <xf numFmtId="0" fontId="10" fillId="5" borderId="0" xfId="6" applyFont="1" applyFill="1"/>
    <xf numFmtId="0" fontId="21" fillId="5" borderId="0" xfId="6" applyFont="1" applyFill="1"/>
    <xf numFmtId="0" fontId="21" fillId="5" borderId="0" xfId="6" applyFont="1" applyFill="1" applyAlignment="1">
      <alignment horizontal="center"/>
    </xf>
    <xf numFmtId="3" fontId="14" fillId="7" borderId="7" xfId="9" applyNumberFormat="1" applyFont="1" applyFill="1" applyBorder="1" applyAlignment="1">
      <alignment horizontal="center"/>
    </xf>
    <xf numFmtId="3" fontId="14" fillId="12" borderId="7" xfId="9" applyNumberFormat="1" applyFont="1" applyFill="1" applyBorder="1" applyAlignment="1">
      <alignment horizontal="center"/>
    </xf>
    <xf numFmtId="166" fontId="14" fillId="12" borderId="7" xfId="9" applyNumberFormat="1" applyFont="1" applyFill="1" applyBorder="1" applyAlignment="1">
      <alignment horizontal="center"/>
    </xf>
    <xf numFmtId="166" fontId="14" fillId="7" borderId="7" xfId="9" applyNumberFormat="1" applyFont="1" applyFill="1" applyBorder="1" applyAlignment="1">
      <alignment horizontal="center"/>
    </xf>
    <xf numFmtId="0" fontId="14" fillId="13" borderId="7" xfId="18" applyFont="1" applyBorder="1"/>
    <xf numFmtId="10" fontId="14" fillId="7" borderId="7" xfId="1" applyNumberFormat="1" applyFont="1" applyFill="1" applyBorder="1" applyAlignment="1">
      <alignment horizontal="center"/>
    </xf>
    <xf numFmtId="3" fontId="14" fillId="7" borderId="7" xfId="13" applyNumberFormat="1" applyFont="1" applyFill="1" applyBorder="1" applyAlignment="1">
      <alignment horizontal="center"/>
    </xf>
    <xf numFmtId="9" fontId="14" fillId="7" borderId="7" xfId="1" applyFont="1" applyFill="1" applyBorder="1" applyAlignment="1">
      <alignment horizontal="center"/>
    </xf>
    <xf numFmtId="4" fontId="14" fillId="7" borderId="7" xfId="13" applyNumberFormat="1" applyFont="1" applyFill="1" applyBorder="1" applyAlignment="1">
      <alignment horizontal="center"/>
    </xf>
    <xf numFmtId="2" fontId="22" fillId="7" borderId="7" xfId="19" applyNumberFormat="1" applyFont="1" applyFill="1" applyBorder="1" applyAlignment="1">
      <alignment horizontal="center" vertical="center" wrapText="1"/>
    </xf>
    <xf numFmtId="4" fontId="14" fillId="12" borderId="7" xfId="9" applyFont="1" applyFill="1" applyBorder="1" applyAlignment="1">
      <alignment horizontal="center"/>
    </xf>
    <xf numFmtId="4" fontId="14" fillId="8" borderId="7" xfId="1" applyNumberFormat="1" applyFont="1" applyFill="1" applyBorder="1" applyAlignment="1">
      <alignment horizontal="center"/>
    </xf>
    <xf numFmtId="10" fontId="14" fillId="12" borderId="7" xfId="1" applyNumberFormat="1" applyFont="1" applyFill="1" applyBorder="1" applyAlignment="1">
      <alignment horizontal="center"/>
    </xf>
    <xf numFmtId="10" fontId="14" fillId="8" borderId="7" xfId="1" applyNumberFormat="1" applyFont="1" applyFill="1" applyBorder="1" applyAlignment="1">
      <alignment horizontal="center"/>
    </xf>
    <xf numFmtId="3" fontId="14" fillId="6" borderId="7" xfId="13" applyNumberFormat="1" applyFont="1" applyFill="1" applyBorder="1" applyAlignment="1">
      <alignment horizontal="center"/>
    </xf>
    <xf numFmtId="14" fontId="14" fillId="0" borderId="0" xfId="14" applyNumberFormat="1" applyFont="1" applyAlignment="1">
      <alignment vertical="center"/>
    </xf>
    <xf numFmtId="167" fontId="7" fillId="5" borderId="7" xfId="1" applyNumberFormat="1" applyFont="1" applyFill="1" applyBorder="1" applyAlignment="1">
      <alignment horizontal="center"/>
    </xf>
    <xf numFmtId="2" fontId="14" fillId="7" borderId="7" xfId="13" applyNumberFormat="1" applyFont="1" applyFill="1" applyBorder="1" applyAlignment="1">
      <alignment horizontal="center"/>
    </xf>
    <xf numFmtId="167" fontId="14" fillId="7" borderId="7" xfId="1" applyNumberFormat="1" applyFont="1" applyFill="1" applyBorder="1" applyAlignment="1">
      <alignment horizontal="center"/>
    </xf>
    <xf numFmtId="4" fontId="14" fillId="6" borderId="7" xfId="13" applyNumberFormat="1" applyFont="1" applyFill="1" applyBorder="1" applyAlignment="1">
      <alignment horizontal="center"/>
    </xf>
    <xf numFmtId="0" fontId="14" fillId="6" borderId="7" xfId="13" applyFont="1" applyFill="1" applyBorder="1"/>
    <xf numFmtId="0" fontId="6" fillId="3" borderId="2" xfId="4" applyFont="1" applyFill="1" applyBorder="1" applyAlignment="1">
      <alignment horizontal="center" vertical="center"/>
    </xf>
    <xf numFmtId="0" fontId="0" fillId="0" borderId="3" xfId="0" applyBorder="1"/>
  </cellXfs>
  <cellStyles count="20">
    <cellStyle name="=C:\WINNT\SYSTEM32\COMMAND.COM" xfId="3" xr:uid="{262DCF41-E643-433B-9809-A549535369FE}"/>
    <cellStyle name="Blank" xfId="18" xr:uid="{A62F5B97-3740-4FC3-B0E0-ACBC910C2B8B}"/>
    <cellStyle name="Calculations 3" xfId="10" xr:uid="{F0B26100-02E7-48FD-8F71-872E4531FA52}"/>
    <cellStyle name="Imported 4" xfId="16" xr:uid="{AC32BF2E-68FF-4C3B-AD61-D4C389F8ACE3}"/>
    <cellStyle name="Imported 5" xfId="9" xr:uid="{51F1315B-9EA2-42B5-8160-85FE22426AF9}"/>
    <cellStyle name="Normal" xfId="0" builtinId="0"/>
    <cellStyle name="Normal 4 2" xfId="6" xr:uid="{80C76AF6-D102-439C-A6FA-85B8BEB70552}"/>
    <cellStyle name="Normal 58 4 3 5" xfId="4" xr:uid="{B41351B3-23C9-496C-9AE4-6092B2E8A3CA}"/>
    <cellStyle name="Normal 58 4 3 5 10 2" xfId="11" xr:uid="{FB77081C-F95F-460C-AE23-FCB2E119BF52}"/>
    <cellStyle name="Normal 58 4 3 5 12" xfId="8" xr:uid="{4F34E32F-29FA-4600-A4EC-87A899FAA172}"/>
    <cellStyle name="Normal 58 4 3 5 2 2" xfId="14" xr:uid="{9F14D116-F738-4759-9C98-FC57ADE9428C}"/>
    <cellStyle name="Normal 58 4 3 5 2 2 2" xfId="17" xr:uid="{C3A329FF-2047-4FDC-B964-D93AC9CA251E}"/>
    <cellStyle name="Normal 58 4 3 6" xfId="7" xr:uid="{7A652191-DB8A-4B41-B903-CA1E8AF5F3A1}"/>
    <cellStyle name="Normal 58 4 3 6 2 2" xfId="15" xr:uid="{D4FC540D-8995-4871-B2CD-E87A84F9B59B}"/>
    <cellStyle name="Normal 7" xfId="2" xr:uid="{68675F18-89FB-438E-AACD-B7C2FAA28867}"/>
    <cellStyle name="Normal 80" xfId="19" xr:uid="{C760EF67-6130-44BD-AC87-D42C0D831DF9}"/>
    <cellStyle name="Normal_BPQ template v1 from NGT 22 June" xfId="5" xr:uid="{D44423D6-EE79-45AE-A983-6F24C96F2497}"/>
    <cellStyle name="Normal_KE2067  Engineering Opex BPQ" xfId="12" xr:uid="{A3AD355A-3999-4D18-96FA-72E62AA77012}"/>
    <cellStyle name="Percent" xfId="1" builtinId="5"/>
    <cellStyle name="User Input 10" xfId="13" xr:uid="{F85643F6-4028-4241-B840-7CC026A523E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0</xdr:row>
      <xdr:rowOff>176893</xdr:rowOff>
    </xdr:from>
    <xdr:to>
      <xdr:col>9</xdr:col>
      <xdr:colOff>503464</xdr:colOff>
      <xdr:row>2</xdr:row>
      <xdr:rowOff>28782</xdr:rowOff>
    </xdr:to>
    <xdr:sp macro="" textlink="">
      <xdr:nvSpPr>
        <xdr:cNvPr id="2" name="Title 1">
          <a:extLst>
            <a:ext uri="{FF2B5EF4-FFF2-40B4-BE49-F238E27FC236}">
              <a16:creationId xmlns:a16="http://schemas.microsoft.com/office/drawing/2014/main" id="{F198E20B-6F8C-47AE-A99C-D71F4EF6A3A8}"/>
            </a:ext>
          </a:extLst>
        </xdr:cNvPr>
        <xdr:cNvSpPr>
          <a:spLocks noGrp="1"/>
        </xdr:cNvSpPr>
      </xdr:nvSpPr>
      <xdr:spPr>
        <a:xfrm>
          <a:off x="8778240" y="176893"/>
          <a:ext cx="2903764" cy="476729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</xdr:spPr>
      <xdr:txBody>
        <a:bodyPr vert="horz" wrap="square" lIns="91440" tIns="45720" rIns="91440" bIns="45720" rtlCol="0" anchor="b">
          <a:normAutofit fontScale="90000"/>
        </a:bodyPr>
        <a:lstStyle>
          <a:lvl1pPr algn="ctr" defTabSz="914400" rtl="0" eaLnBrk="1" latinLnBrk="0" hangingPunct="1">
            <a:lnSpc>
              <a:spcPct val="90000"/>
            </a:lnSpc>
            <a:spcBef>
              <a:spcPct val="0"/>
            </a:spcBef>
            <a:buNone/>
            <a:defRPr sz="6000" kern="1200">
              <a:solidFill>
                <a:schemeClr val="tx1"/>
              </a:solidFill>
              <a:latin typeface="+mj-lt"/>
              <a:ea typeface="+mj-ea"/>
              <a:cs typeface="+mj-cs"/>
            </a:defRPr>
          </a:lvl1pPr>
        </a:lstStyle>
        <a:p>
          <a:r>
            <a:rPr lang="en-GB" sz="2000" b="1"/>
            <a:t>Reported  in 18/19 prices </a:t>
          </a:r>
        </a:p>
      </xdr:txBody>
    </xdr:sp>
    <xdr:clientData/>
  </xdr:twoCellAnchor>
  <xdr:twoCellAnchor>
    <xdr:from>
      <xdr:col>6</xdr:col>
      <xdr:colOff>0</xdr:colOff>
      <xdr:row>0</xdr:row>
      <xdr:rowOff>176893</xdr:rowOff>
    </xdr:from>
    <xdr:to>
      <xdr:col>9</xdr:col>
      <xdr:colOff>503464</xdr:colOff>
      <xdr:row>2</xdr:row>
      <xdr:rowOff>28782</xdr:rowOff>
    </xdr:to>
    <xdr:sp macro="" textlink="">
      <xdr:nvSpPr>
        <xdr:cNvPr id="3" name="Title 1">
          <a:extLst>
            <a:ext uri="{FF2B5EF4-FFF2-40B4-BE49-F238E27FC236}">
              <a16:creationId xmlns:a16="http://schemas.microsoft.com/office/drawing/2014/main" id="{2A6D228E-72FD-4827-9379-D2A9A957965E}"/>
            </a:ext>
          </a:extLst>
        </xdr:cNvPr>
        <xdr:cNvSpPr>
          <a:spLocks noGrp="1"/>
        </xdr:cNvSpPr>
      </xdr:nvSpPr>
      <xdr:spPr>
        <a:xfrm>
          <a:off x="8778240" y="176893"/>
          <a:ext cx="2903764" cy="476729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</xdr:spPr>
      <xdr:txBody>
        <a:bodyPr vert="horz" wrap="square" lIns="91440" tIns="45720" rIns="91440" bIns="45720" rtlCol="0" anchor="b">
          <a:normAutofit fontScale="90000"/>
        </a:bodyPr>
        <a:lstStyle>
          <a:lvl1pPr algn="ctr" defTabSz="914400" rtl="0" eaLnBrk="1" latinLnBrk="0" hangingPunct="1">
            <a:lnSpc>
              <a:spcPct val="90000"/>
            </a:lnSpc>
            <a:spcBef>
              <a:spcPct val="0"/>
            </a:spcBef>
            <a:buNone/>
            <a:defRPr sz="6000" kern="1200">
              <a:solidFill>
                <a:schemeClr val="tx1"/>
              </a:solidFill>
              <a:latin typeface="+mj-lt"/>
              <a:ea typeface="+mj-ea"/>
              <a:cs typeface="+mj-cs"/>
            </a:defRPr>
          </a:lvl1pPr>
        </a:lstStyle>
        <a:p>
          <a:r>
            <a:rPr lang="en-GB" sz="2000" b="1"/>
            <a:t>Reported  in 18/19 prices </a:t>
          </a:r>
        </a:p>
      </xdr:txBody>
    </xdr:sp>
    <xdr:clientData/>
  </xdr:twoCellAnchor>
  <xdr:twoCellAnchor>
    <xdr:from>
      <xdr:col>6</xdr:col>
      <xdr:colOff>0</xdr:colOff>
      <xdr:row>0</xdr:row>
      <xdr:rowOff>176893</xdr:rowOff>
    </xdr:from>
    <xdr:to>
      <xdr:col>9</xdr:col>
      <xdr:colOff>503464</xdr:colOff>
      <xdr:row>2</xdr:row>
      <xdr:rowOff>28782</xdr:rowOff>
    </xdr:to>
    <xdr:sp macro="" textlink="">
      <xdr:nvSpPr>
        <xdr:cNvPr id="4" name="Title 1">
          <a:extLst>
            <a:ext uri="{FF2B5EF4-FFF2-40B4-BE49-F238E27FC236}">
              <a16:creationId xmlns:a16="http://schemas.microsoft.com/office/drawing/2014/main" id="{9D0C8001-5383-44BB-9E1E-E02728498971}"/>
            </a:ext>
          </a:extLst>
        </xdr:cNvPr>
        <xdr:cNvSpPr>
          <a:spLocks noGrp="1"/>
        </xdr:cNvSpPr>
      </xdr:nvSpPr>
      <xdr:spPr>
        <a:xfrm>
          <a:off x="8778240" y="176893"/>
          <a:ext cx="2903764" cy="476729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</xdr:spPr>
      <xdr:txBody>
        <a:bodyPr vert="horz" wrap="square" lIns="91440" tIns="45720" rIns="91440" bIns="45720" rtlCol="0" anchor="b">
          <a:normAutofit fontScale="90000"/>
        </a:bodyPr>
        <a:lstStyle>
          <a:lvl1pPr algn="ctr" defTabSz="914400" rtl="0" eaLnBrk="1" latinLnBrk="0" hangingPunct="1">
            <a:lnSpc>
              <a:spcPct val="90000"/>
            </a:lnSpc>
            <a:spcBef>
              <a:spcPct val="0"/>
            </a:spcBef>
            <a:buNone/>
            <a:defRPr sz="6000" kern="1200">
              <a:solidFill>
                <a:schemeClr val="tx1"/>
              </a:solidFill>
              <a:latin typeface="+mj-lt"/>
              <a:ea typeface="+mj-ea"/>
              <a:cs typeface="+mj-cs"/>
            </a:defRPr>
          </a:lvl1pPr>
        </a:lstStyle>
        <a:p>
          <a:r>
            <a:rPr lang="en-GB" sz="2000" b="1"/>
            <a:t>Reported  in 18/19 prices </a:t>
          </a:r>
        </a:p>
      </xdr:txBody>
    </xdr:sp>
    <xdr:clientData/>
  </xdr:twoCellAnchor>
  <xdr:twoCellAnchor>
    <xdr:from>
      <xdr:col>6</xdr:col>
      <xdr:colOff>0</xdr:colOff>
      <xdr:row>0</xdr:row>
      <xdr:rowOff>176893</xdr:rowOff>
    </xdr:from>
    <xdr:to>
      <xdr:col>9</xdr:col>
      <xdr:colOff>503464</xdr:colOff>
      <xdr:row>2</xdr:row>
      <xdr:rowOff>28782</xdr:rowOff>
    </xdr:to>
    <xdr:sp macro="" textlink="">
      <xdr:nvSpPr>
        <xdr:cNvPr id="5" name="Title 1" descr="18/19 Prices">
          <a:extLst>
            <a:ext uri="{FF2B5EF4-FFF2-40B4-BE49-F238E27FC236}">
              <a16:creationId xmlns:a16="http://schemas.microsoft.com/office/drawing/2014/main" id="{DD1D1F88-E5C2-4210-94C6-72C028F0447F}"/>
            </a:ext>
          </a:extLst>
        </xdr:cNvPr>
        <xdr:cNvSpPr>
          <a:spLocks noGrp="1"/>
        </xdr:cNvSpPr>
      </xdr:nvSpPr>
      <xdr:spPr>
        <a:xfrm>
          <a:off x="8778240" y="176893"/>
          <a:ext cx="2903764" cy="476729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</xdr:spPr>
      <xdr:txBody>
        <a:bodyPr vert="horz" wrap="square" lIns="91440" tIns="45720" rIns="91440" bIns="45720" rtlCol="0" anchor="b">
          <a:normAutofit fontScale="90000"/>
        </a:bodyPr>
        <a:lstStyle>
          <a:lvl1pPr algn="ctr" defTabSz="914400" rtl="0" eaLnBrk="1" latinLnBrk="0" hangingPunct="1">
            <a:lnSpc>
              <a:spcPct val="90000"/>
            </a:lnSpc>
            <a:spcBef>
              <a:spcPct val="0"/>
            </a:spcBef>
            <a:buNone/>
            <a:defRPr sz="6000" kern="1200">
              <a:solidFill>
                <a:schemeClr val="tx1"/>
              </a:solidFill>
              <a:latin typeface="+mj-lt"/>
              <a:ea typeface="+mj-ea"/>
              <a:cs typeface="+mj-cs"/>
            </a:defRPr>
          </a:lvl1pPr>
        </a:lstStyle>
        <a:p>
          <a:r>
            <a:rPr lang="en-GB" sz="2000" b="1"/>
            <a:t>Reported  in 18/19 prices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3729E8-0A88-4D5C-8E5E-9ACF31877420}">
  <sheetPr>
    <tabColor theme="4"/>
    <pageSetUpPr autoPageBreaks="0"/>
  </sheetPr>
  <dimension ref="A1:N201"/>
  <sheetViews>
    <sheetView tabSelected="1" zoomScaleNormal="100" workbookViewId="0">
      <pane ySplit="6" topLeftCell="A7" activePane="bottomLeft" state="frozen"/>
      <selection activeCell="A7" sqref="A7"/>
      <selection pane="bottomLeft" activeCell="R11" sqref="R11"/>
    </sheetView>
  </sheetViews>
  <sheetFormatPr defaultColWidth="9.28515625" defaultRowHeight="14.25"/>
  <cols>
    <col min="1" max="1" width="35" style="11" customWidth="1"/>
    <col min="2" max="2" width="0.5703125" style="11" customWidth="1"/>
    <col min="3" max="3" width="21.28515625" style="11" customWidth="1"/>
    <col min="4" max="4" width="18.5703125" style="11" bestFit="1" customWidth="1"/>
    <col min="5" max="5" width="18.28515625" style="11" hidden="1" customWidth="1"/>
    <col min="6" max="6" width="52.5703125" style="11" bestFit="1" customWidth="1"/>
    <col min="7" max="8" width="10.28515625" style="11" customWidth="1"/>
    <col min="9" max="13" width="14.28515625" style="11" customWidth="1"/>
    <col min="14" max="14" width="11.5703125" style="11" customWidth="1"/>
    <col min="15" max="19" width="9.28515625" style="11" customWidth="1"/>
    <col min="20" max="37" width="18.28515625" style="11" customWidth="1"/>
    <col min="38" max="16357" width="9.28515625" style="11"/>
    <col min="16358" max="16384" width="18.28515625" style="11" customWidth="1"/>
  </cols>
  <sheetData>
    <row r="1" spans="1:14" s="3" customFormat="1" ht="26.25">
      <c r="A1" s="1" t="s">
        <v>0</v>
      </c>
      <c r="B1" s="2"/>
      <c r="K1" s="2"/>
    </row>
    <row r="2" spans="1:14" s="3" customFormat="1" ht="26.25">
      <c r="A2" s="4" t="s">
        <v>206</v>
      </c>
    </row>
    <row r="3" spans="1:14" s="3" customFormat="1" ht="26.25">
      <c r="A3" s="4">
        <v>2025</v>
      </c>
    </row>
    <row r="4" spans="1:14" s="6" customFormat="1" ht="27" thickBot="1">
      <c r="A4" s="5" t="s">
        <v>1</v>
      </c>
      <c r="B4" s="5"/>
    </row>
    <row r="5" spans="1:14" ht="15.75">
      <c r="A5" s="7"/>
      <c r="B5" s="8"/>
      <c r="C5" s="8"/>
      <c r="D5" s="9"/>
      <c r="E5" s="9"/>
      <c r="F5" s="9"/>
      <c r="G5" s="10"/>
      <c r="H5" s="7"/>
      <c r="I5" s="149" t="s">
        <v>2</v>
      </c>
      <c r="J5" s="150"/>
      <c r="K5" s="150"/>
      <c r="L5" s="150"/>
      <c r="M5" s="150"/>
      <c r="N5" s="150"/>
    </row>
    <row r="6" spans="1:14" ht="15.75">
      <c r="A6" s="7"/>
      <c r="B6" s="8"/>
      <c r="C6" s="8"/>
      <c r="D6" s="12" t="s">
        <v>3</v>
      </c>
      <c r="E6" s="12"/>
      <c r="F6" s="12"/>
      <c r="G6" s="13" t="s">
        <v>4</v>
      </c>
      <c r="H6" s="13" t="s">
        <v>5</v>
      </c>
      <c r="I6" s="14">
        <v>2022</v>
      </c>
      <c r="J6" s="15">
        <v>2023</v>
      </c>
      <c r="K6" s="15">
        <v>2024</v>
      </c>
      <c r="L6" s="15">
        <v>2025</v>
      </c>
      <c r="M6" s="16">
        <v>2026</v>
      </c>
      <c r="N6" s="17" t="s">
        <v>6</v>
      </c>
    </row>
    <row r="7" spans="1:14">
      <c r="I7" s="18"/>
      <c r="J7" s="18"/>
      <c r="K7" s="18"/>
      <c r="L7" s="18"/>
      <c r="M7" s="18"/>
    </row>
    <row r="8" spans="1:14" ht="18">
      <c r="A8" s="19"/>
      <c r="B8" s="19"/>
      <c r="C8" s="20" t="s">
        <v>7</v>
      </c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</row>
    <row r="9" spans="1:14">
      <c r="I9" s="18"/>
      <c r="J9" s="18"/>
      <c r="K9" s="18"/>
      <c r="L9" s="18"/>
      <c r="M9" s="18"/>
    </row>
    <row r="10" spans="1:14" s="23" customFormat="1" ht="15">
      <c r="A10" s="21"/>
      <c r="B10" s="21"/>
      <c r="C10" s="22" t="s">
        <v>8</v>
      </c>
      <c r="D10" s="22"/>
      <c r="I10" s="24"/>
      <c r="J10" s="24"/>
      <c r="K10" s="24"/>
      <c r="L10" s="24"/>
      <c r="M10" s="24"/>
      <c r="N10" s="24"/>
    </row>
    <row r="11" spans="1:14" ht="7.5" customHeight="1">
      <c r="I11" s="18"/>
      <c r="J11" s="18"/>
      <c r="K11" s="18"/>
      <c r="L11" s="18"/>
      <c r="M11" s="18"/>
    </row>
    <row r="12" spans="1:14" ht="15">
      <c r="D12" s="9" t="s">
        <v>9</v>
      </c>
      <c r="E12" s="25"/>
      <c r="F12" s="26" t="s">
        <v>10</v>
      </c>
      <c r="G12" s="11" t="s">
        <v>11</v>
      </c>
      <c r="H12" s="7" t="s">
        <v>12</v>
      </c>
      <c r="I12" s="27">
        <v>6.7910470048726287E-2</v>
      </c>
      <c r="J12" s="27">
        <v>1.2541142883192564</v>
      </c>
      <c r="K12" s="27">
        <v>0.19857551206388691</v>
      </c>
      <c r="L12" s="27">
        <v>0</v>
      </c>
      <c r="M12" s="27">
        <v>0</v>
      </c>
      <c r="N12" s="27">
        <f t="shared" ref="N12:N36" si="0">SUM(I12:M12)</f>
        <v>1.5206002704318697</v>
      </c>
    </row>
    <row r="13" spans="1:14" ht="15">
      <c r="D13" s="9"/>
      <c r="E13" s="25"/>
      <c r="F13" s="26" t="s">
        <v>13</v>
      </c>
      <c r="G13" s="11" t="s">
        <v>11</v>
      </c>
      <c r="H13" s="7" t="s">
        <v>12</v>
      </c>
      <c r="I13" s="27">
        <v>0.2396870595413747</v>
      </c>
      <c r="J13" s="27">
        <v>0.70764881891862141</v>
      </c>
      <c r="K13" s="27">
        <v>0.6343265856085637</v>
      </c>
      <c r="L13" s="27">
        <v>1.3380493877394244</v>
      </c>
      <c r="M13" s="27">
        <v>1.1496871291289019</v>
      </c>
      <c r="N13" s="27">
        <f>SUM(I13:M13)</f>
        <v>4.069398980936886</v>
      </c>
    </row>
    <row r="14" spans="1:14" ht="15">
      <c r="D14" s="9"/>
      <c r="E14" s="25"/>
      <c r="F14" s="26" t="s">
        <v>14</v>
      </c>
      <c r="G14" s="11" t="s">
        <v>11</v>
      </c>
      <c r="H14" s="7" t="s">
        <v>12</v>
      </c>
      <c r="I14" s="27">
        <v>18.823351161037795</v>
      </c>
      <c r="J14" s="27">
        <v>18.797843372870084</v>
      </c>
      <c r="K14" s="27">
        <v>16.450674702933608</v>
      </c>
      <c r="L14" s="27">
        <v>17.657447972979085</v>
      </c>
      <c r="M14" s="27">
        <v>18.65997551852108</v>
      </c>
      <c r="N14" s="27">
        <f>SUM(I14:M14)</f>
        <v>90.389292728341658</v>
      </c>
    </row>
    <row r="15" spans="1:14" ht="15">
      <c r="D15" s="9"/>
      <c r="E15" s="25"/>
      <c r="F15" s="26" t="s">
        <v>15</v>
      </c>
      <c r="G15" s="11" t="s">
        <v>11</v>
      </c>
      <c r="H15" s="7" t="s">
        <v>12</v>
      </c>
      <c r="I15" s="27">
        <v>6.199611178038773</v>
      </c>
      <c r="J15" s="27">
        <v>6.3029550621402981</v>
      </c>
      <c r="K15" s="27">
        <v>6.2327866671546799</v>
      </c>
      <c r="L15" s="27">
        <v>7.5431514065685796</v>
      </c>
      <c r="M15" s="27">
        <v>9.7936681492875284</v>
      </c>
      <c r="N15" s="27">
        <f t="shared" si="0"/>
        <v>36.072172463189858</v>
      </c>
    </row>
    <row r="16" spans="1:14" ht="15">
      <c r="D16" s="9"/>
      <c r="E16" s="25"/>
      <c r="F16" s="26" t="s">
        <v>16</v>
      </c>
      <c r="G16" s="11" t="s">
        <v>11</v>
      </c>
      <c r="H16" s="7" t="s">
        <v>12</v>
      </c>
      <c r="I16" s="27">
        <v>7.6277838042911998</v>
      </c>
      <c r="J16" s="27">
        <v>10.247413728816261</v>
      </c>
      <c r="K16" s="27">
        <v>10.071739158282469</v>
      </c>
      <c r="L16" s="27">
        <v>9.0975171866307729</v>
      </c>
      <c r="M16" s="27">
        <v>11.959821281820972</v>
      </c>
      <c r="N16" s="27">
        <f t="shared" si="0"/>
        <v>49.004275159841676</v>
      </c>
    </row>
    <row r="17" spans="4:14" ht="15">
      <c r="D17" s="9"/>
      <c r="E17" s="25"/>
      <c r="F17" s="26" t="s">
        <v>17</v>
      </c>
      <c r="G17" s="11" t="s">
        <v>11</v>
      </c>
      <c r="H17" s="7" t="s">
        <v>12</v>
      </c>
      <c r="I17" s="27">
        <v>13.688095495465994</v>
      </c>
      <c r="J17" s="27">
        <v>13.71255977146204</v>
      </c>
      <c r="K17" s="27">
        <v>15.703664720829336</v>
      </c>
      <c r="L17" s="27">
        <v>15.002197352215282</v>
      </c>
      <c r="M17" s="27">
        <v>11.619598389575248</v>
      </c>
      <c r="N17" s="27">
        <f t="shared" si="0"/>
        <v>69.726115729547899</v>
      </c>
    </row>
    <row r="18" spans="4:14" ht="15">
      <c r="D18" s="9"/>
      <c r="E18" s="25"/>
      <c r="F18" s="26" t="s">
        <v>18</v>
      </c>
      <c r="G18" s="11" t="s">
        <v>11</v>
      </c>
      <c r="H18" s="7" t="s">
        <v>12</v>
      </c>
      <c r="I18" s="27">
        <v>5.3192762719579935E-2</v>
      </c>
      <c r="J18" s="27">
        <v>3.7955401202502244E-2</v>
      </c>
      <c r="K18" s="27">
        <v>3.7613727782434596E-2</v>
      </c>
      <c r="L18" s="27">
        <v>0</v>
      </c>
      <c r="M18" s="27">
        <v>0</v>
      </c>
      <c r="N18" s="27">
        <f t="shared" si="0"/>
        <v>0.12876189170451677</v>
      </c>
    </row>
    <row r="19" spans="4:14" ht="15">
      <c r="D19" s="9"/>
      <c r="E19" s="25"/>
      <c r="F19" s="26" t="s">
        <v>19</v>
      </c>
      <c r="G19" s="11" t="s">
        <v>11</v>
      </c>
      <c r="H19" s="7" t="s">
        <v>12</v>
      </c>
      <c r="I19" s="27">
        <v>14.332167866696905</v>
      </c>
      <c r="J19" s="27">
        <v>4.9395245421451754</v>
      </c>
      <c r="K19" s="27">
        <v>3.4781057403825968</v>
      </c>
      <c r="L19" s="27">
        <v>3.9879182867122309</v>
      </c>
      <c r="M19" s="27">
        <v>0.69468589133058167</v>
      </c>
      <c r="N19" s="27">
        <f t="shared" si="0"/>
        <v>27.432402327267486</v>
      </c>
    </row>
    <row r="20" spans="4:14" ht="15">
      <c r="D20" s="9"/>
      <c r="E20" s="25"/>
      <c r="F20" s="26"/>
      <c r="G20" s="28" t="s">
        <v>11</v>
      </c>
      <c r="H20" s="29" t="s">
        <v>12</v>
      </c>
      <c r="I20" s="30">
        <f>SUM(I12:I19)</f>
        <v>61.03179979784035</v>
      </c>
      <c r="J20" s="30">
        <f>SUM(J12:J19)</f>
        <v>56.000014985874245</v>
      </c>
      <c r="K20" s="30">
        <f>SUM(K12:K19)</f>
        <v>52.807486815037578</v>
      </c>
      <c r="L20" s="30">
        <f>SUM(L12:L19)</f>
        <v>54.626281592845373</v>
      </c>
      <c r="M20" s="30">
        <f>SUM(M12:M19)</f>
        <v>53.877436359664316</v>
      </c>
      <c r="N20" s="30">
        <f t="shared" si="0"/>
        <v>278.34301955126188</v>
      </c>
    </row>
    <row r="21" spans="4:14" ht="15">
      <c r="D21" s="9" t="s">
        <v>20</v>
      </c>
      <c r="E21" s="26"/>
      <c r="F21" s="26" t="s">
        <v>21</v>
      </c>
      <c r="G21" s="11" t="s">
        <v>11</v>
      </c>
      <c r="H21" s="7" t="s">
        <v>12</v>
      </c>
      <c r="I21" s="27">
        <v>21.167554743789658</v>
      </c>
      <c r="J21" s="27">
        <v>28.122347268121818</v>
      </c>
      <c r="K21" s="27">
        <v>25.539377544095029</v>
      </c>
      <c r="L21" s="27">
        <v>33.757313214667384</v>
      </c>
      <c r="M21" s="27">
        <v>46.999810685842938</v>
      </c>
      <c r="N21" s="27">
        <f t="shared" si="0"/>
        <v>155.58640345651682</v>
      </c>
    </row>
    <row r="22" spans="4:14" ht="15">
      <c r="D22" s="9"/>
      <c r="E22" s="26"/>
      <c r="F22" s="26" t="s">
        <v>22</v>
      </c>
      <c r="G22" s="11" t="s">
        <v>11</v>
      </c>
      <c r="H22" s="7" t="s">
        <v>12</v>
      </c>
      <c r="I22" s="27">
        <v>2.3061411245208339</v>
      </c>
      <c r="J22" s="27">
        <v>3.9501602863871783</v>
      </c>
      <c r="K22" s="27">
        <v>2.6206051429448807</v>
      </c>
      <c r="L22" s="27">
        <v>2.8034501220102888</v>
      </c>
      <c r="M22" s="27">
        <v>3.19832661764285</v>
      </c>
      <c r="N22" s="27">
        <f t="shared" si="0"/>
        <v>14.878683293506031</v>
      </c>
    </row>
    <row r="23" spans="4:14" ht="15">
      <c r="D23" s="9"/>
      <c r="E23" s="26"/>
      <c r="F23" s="26"/>
      <c r="G23" s="28" t="s">
        <v>11</v>
      </c>
      <c r="H23" s="29" t="s">
        <v>12</v>
      </c>
      <c r="I23" s="30">
        <f>SUM(I21:I22)</f>
        <v>23.473695868310493</v>
      </c>
      <c r="J23" s="30">
        <f>SUM(J21:J22)</f>
        <v>32.072507554508995</v>
      </c>
      <c r="K23" s="30">
        <f>SUM(K21:K22)</f>
        <v>28.159982687039911</v>
      </c>
      <c r="L23" s="30">
        <f>SUM(L21:L22)</f>
        <v>36.560763336677674</v>
      </c>
      <c r="M23" s="30">
        <f>SUM(M21:M22)</f>
        <v>50.198137303485787</v>
      </c>
      <c r="N23" s="30">
        <f t="shared" si="0"/>
        <v>170.46508675002286</v>
      </c>
    </row>
    <row r="24" spans="4:14" ht="15">
      <c r="D24" s="9" t="s">
        <v>23</v>
      </c>
      <c r="E24" s="31"/>
      <c r="F24" s="9" t="s">
        <v>24</v>
      </c>
      <c r="G24" s="28" t="s">
        <v>11</v>
      </c>
      <c r="H24" s="29" t="s">
        <v>12</v>
      </c>
      <c r="I24" s="30">
        <f>SUM(I20,I23)</f>
        <v>84.505495666150836</v>
      </c>
      <c r="J24" s="30">
        <f t="shared" ref="J24:N24" si="1">SUM(J20,J23)</f>
        <v>88.072522540383233</v>
      </c>
      <c r="K24" s="30">
        <f t="shared" si="1"/>
        <v>80.967469502077492</v>
      </c>
      <c r="L24" s="30">
        <f t="shared" si="1"/>
        <v>91.18704492952304</v>
      </c>
      <c r="M24" s="30">
        <f t="shared" si="1"/>
        <v>104.0755736631501</v>
      </c>
      <c r="N24" s="30">
        <f t="shared" si="1"/>
        <v>448.80810630128474</v>
      </c>
    </row>
    <row r="25" spans="4:14" ht="15">
      <c r="D25" s="9" t="s">
        <v>25</v>
      </c>
      <c r="E25" s="25"/>
      <c r="F25" s="26" t="s">
        <v>26</v>
      </c>
      <c r="G25" s="11" t="s">
        <v>11</v>
      </c>
      <c r="H25" s="7" t="s">
        <v>12</v>
      </c>
      <c r="I25" s="27">
        <v>6.0068729927774784</v>
      </c>
      <c r="J25" s="27">
        <v>5.7049554527355291</v>
      </c>
      <c r="K25" s="27">
        <v>6.0197077367133698</v>
      </c>
      <c r="L25" s="27">
        <v>4.7758692086918018</v>
      </c>
      <c r="M25" s="27">
        <v>5.0968081551628641</v>
      </c>
      <c r="N25" s="27">
        <f t="shared" si="0"/>
        <v>27.604213546081045</v>
      </c>
    </row>
    <row r="26" spans="4:14" ht="15">
      <c r="D26" s="9"/>
      <c r="E26" s="25"/>
      <c r="F26" s="11" t="s">
        <v>27</v>
      </c>
      <c r="G26" s="11" t="s">
        <v>11</v>
      </c>
      <c r="H26" s="7" t="s">
        <v>12</v>
      </c>
      <c r="I26" s="27">
        <v>12.389104008007688</v>
      </c>
      <c r="J26" s="27">
        <v>9.1857485418730054</v>
      </c>
      <c r="K26" s="27">
        <v>7.7483526431501932</v>
      </c>
      <c r="L26" s="27">
        <v>6.8459068041095197</v>
      </c>
      <c r="M26" s="27">
        <v>7.846634119711192</v>
      </c>
      <c r="N26" s="27">
        <f t="shared" si="0"/>
        <v>44.015746116851595</v>
      </c>
    </row>
    <row r="27" spans="4:14" ht="15">
      <c r="D27" s="9"/>
      <c r="E27" s="25"/>
      <c r="F27" s="11" t="s">
        <v>28</v>
      </c>
      <c r="G27" s="11" t="s">
        <v>11</v>
      </c>
      <c r="H27" s="7" t="s">
        <v>12</v>
      </c>
      <c r="I27" s="27">
        <v>3.9941596151709047</v>
      </c>
      <c r="J27" s="27">
        <v>4.5688736200496356</v>
      </c>
      <c r="K27" s="27">
        <v>3.3677212611677452</v>
      </c>
      <c r="L27" s="27">
        <v>5.3946604172393595</v>
      </c>
      <c r="M27" s="27">
        <v>5.8541157947630618</v>
      </c>
      <c r="N27" s="27">
        <f t="shared" si="0"/>
        <v>23.179530708390708</v>
      </c>
    </row>
    <row r="28" spans="4:14" ht="13.5" customHeight="1">
      <c r="D28" s="9"/>
      <c r="E28" s="25"/>
      <c r="G28" s="28" t="s">
        <v>11</v>
      </c>
      <c r="H28" s="29" t="s">
        <v>12</v>
      </c>
      <c r="I28" s="30">
        <f>SUM(I25:I27)</f>
        <v>22.39013661595607</v>
      </c>
      <c r="J28" s="30">
        <f>SUM(J25:J27)</f>
        <v>19.459577614658169</v>
      </c>
      <c r="K28" s="30">
        <f>SUM(K25:K27)</f>
        <v>17.135781641031308</v>
      </c>
      <c r="L28" s="30">
        <f>SUM(L25:L27)</f>
        <v>17.016436430040681</v>
      </c>
      <c r="M28" s="30">
        <f>SUM(M25:M27)</f>
        <v>18.797558069637116</v>
      </c>
      <c r="N28" s="30">
        <f t="shared" si="0"/>
        <v>94.799490371323344</v>
      </c>
    </row>
    <row r="29" spans="4:14" ht="15">
      <c r="D29" s="9" t="s">
        <v>29</v>
      </c>
      <c r="E29" s="25"/>
      <c r="F29" s="26" t="s">
        <v>26</v>
      </c>
      <c r="G29" s="11" t="s">
        <v>11</v>
      </c>
      <c r="H29" s="32" t="s">
        <v>12</v>
      </c>
      <c r="I29" s="27">
        <v>3.3249997335961412</v>
      </c>
      <c r="J29" s="27">
        <v>4.3570556443858806</v>
      </c>
      <c r="K29" s="27">
        <v>32.141500616579997</v>
      </c>
      <c r="L29" s="27">
        <v>10.631108750248927</v>
      </c>
      <c r="M29" s="27">
        <v>11.345520450618496</v>
      </c>
      <c r="N29" s="27">
        <f>SUM(I29:M29)</f>
        <v>61.800185195429442</v>
      </c>
    </row>
    <row r="30" spans="4:14" ht="15">
      <c r="D30" s="9"/>
      <c r="E30" s="25"/>
      <c r="F30" s="26" t="s">
        <v>30</v>
      </c>
      <c r="G30" s="11" t="s">
        <v>11</v>
      </c>
      <c r="H30" s="32" t="s">
        <v>12</v>
      </c>
      <c r="I30" s="27">
        <v>1.1529820074408019</v>
      </c>
      <c r="J30" s="27">
        <v>1.4496131222553779</v>
      </c>
      <c r="K30" s="27">
        <v>1.6219041948169961</v>
      </c>
      <c r="L30" s="27">
        <v>2.2207397264134991</v>
      </c>
      <c r="M30" s="27">
        <v>3.8493444293521106</v>
      </c>
      <c r="N30" s="27">
        <f>SUM(I30:M30)</f>
        <v>10.294583480278785</v>
      </c>
    </row>
    <row r="31" spans="4:14" ht="15">
      <c r="D31" s="9"/>
      <c r="E31" s="25"/>
      <c r="F31" s="26" t="s">
        <v>31</v>
      </c>
      <c r="G31" s="11" t="s">
        <v>11</v>
      </c>
      <c r="H31" s="32" t="s">
        <v>12</v>
      </c>
      <c r="I31" s="27">
        <v>0</v>
      </c>
      <c r="J31" s="27">
        <v>3.2374391076013018E-2</v>
      </c>
      <c r="K31" s="27">
        <v>6.0554903519310671E-4</v>
      </c>
      <c r="L31" s="27">
        <v>7.2431258339682918E-4</v>
      </c>
      <c r="M31" s="27">
        <v>0</v>
      </c>
      <c r="N31" s="27">
        <f t="shared" si="0"/>
        <v>3.3704252694602956E-2</v>
      </c>
    </row>
    <row r="32" spans="4:14" ht="15">
      <c r="D32" s="9"/>
      <c r="E32" s="25"/>
      <c r="F32" s="26" t="s">
        <v>32</v>
      </c>
      <c r="G32" s="11" t="s">
        <v>11</v>
      </c>
      <c r="H32" s="32" t="s">
        <v>12</v>
      </c>
      <c r="I32" s="27">
        <v>2.5030289159579274E-2</v>
      </c>
      <c r="J32" s="27">
        <v>0.37891400934829073</v>
      </c>
      <c r="K32" s="27">
        <v>0.31841669001964251</v>
      </c>
      <c r="L32" s="27">
        <v>0.35709208940230031</v>
      </c>
      <c r="M32" s="27">
        <v>0</v>
      </c>
      <c r="N32" s="27">
        <f t="shared" si="0"/>
        <v>1.0794530779298128</v>
      </c>
    </row>
    <row r="33" spans="4:14" ht="15">
      <c r="D33" s="9"/>
      <c r="E33" s="25"/>
      <c r="F33" s="11" t="s">
        <v>33</v>
      </c>
      <c r="G33" s="11" t="s">
        <v>11</v>
      </c>
      <c r="H33" s="32" t="s">
        <v>12</v>
      </c>
      <c r="I33" s="27">
        <v>29.87722744143371</v>
      </c>
      <c r="J33" s="27">
        <v>25.582872334956392</v>
      </c>
      <c r="K33" s="27">
        <v>31.467964173519814</v>
      </c>
      <c r="L33" s="27">
        <v>29.619235611067204</v>
      </c>
      <c r="M33" s="27">
        <v>56.244412392618834</v>
      </c>
      <c r="N33" s="27">
        <f t="shared" si="0"/>
        <v>172.79171195359595</v>
      </c>
    </row>
    <row r="34" spans="4:14" ht="15">
      <c r="D34" s="9"/>
      <c r="F34" s="33" t="s">
        <v>34</v>
      </c>
      <c r="G34" s="11" t="s">
        <v>11</v>
      </c>
      <c r="H34" s="32" t="s">
        <v>12</v>
      </c>
      <c r="I34" s="27">
        <v>1.947940420385976</v>
      </c>
      <c r="J34" s="27">
        <v>5.9609675407152078</v>
      </c>
      <c r="K34" s="27">
        <v>12.69657709765583</v>
      </c>
      <c r="L34" s="27">
        <v>10.873708351346171</v>
      </c>
      <c r="M34" s="27">
        <v>10.848867742243741</v>
      </c>
      <c r="N34" s="27">
        <f t="shared" si="0"/>
        <v>42.328061152346919</v>
      </c>
    </row>
    <row r="35" spans="4:14" ht="15">
      <c r="D35" s="9"/>
      <c r="F35" s="33" t="s">
        <v>35</v>
      </c>
      <c r="G35" s="11" t="s">
        <v>11</v>
      </c>
      <c r="H35" s="32" t="s">
        <v>12</v>
      </c>
      <c r="I35" s="27">
        <v>17.885005939102935</v>
      </c>
      <c r="J35" s="27">
        <v>9.3125630091722105</v>
      </c>
      <c r="K35" s="27">
        <v>13.237422144285624</v>
      </c>
      <c r="L35" s="27">
        <v>11.194571555641962</v>
      </c>
      <c r="M35" s="27">
        <v>26.212176636183223</v>
      </c>
      <c r="N35" s="27">
        <f t="shared" si="0"/>
        <v>77.841739284385966</v>
      </c>
    </row>
    <row r="36" spans="4:14" ht="15">
      <c r="D36" s="28"/>
      <c r="G36" s="28" t="s">
        <v>11</v>
      </c>
      <c r="H36" s="28" t="s">
        <v>12</v>
      </c>
      <c r="I36" s="30">
        <f>SUM(I29:I33)</f>
        <v>34.380239471630233</v>
      </c>
      <c r="J36" s="30">
        <f>SUM(J29:J33)</f>
        <v>31.800829502021955</v>
      </c>
      <c r="K36" s="30">
        <f>SUM(K29:K33)</f>
        <v>65.550391223971644</v>
      </c>
      <c r="L36" s="30">
        <f>SUM(L29:L33)</f>
        <v>42.828900489715323</v>
      </c>
      <c r="M36" s="30">
        <f>SUM(M29:M33)</f>
        <v>71.439277272589436</v>
      </c>
      <c r="N36" s="30">
        <f t="shared" si="0"/>
        <v>245.99963795992861</v>
      </c>
    </row>
    <row r="37" spans="4:14" ht="15">
      <c r="D37" s="28" t="s">
        <v>36</v>
      </c>
      <c r="E37" s="34"/>
      <c r="F37" s="28" t="s">
        <v>37</v>
      </c>
      <c r="G37" s="28" t="s">
        <v>11</v>
      </c>
      <c r="H37" s="28" t="s">
        <v>12</v>
      </c>
      <c r="I37" s="30">
        <f>SUM(I28,I36)</f>
        <v>56.7703760875863</v>
      </c>
      <c r="J37" s="30">
        <f t="shared" ref="J37:N37" si="2">SUM(J28,J36)</f>
        <v>51.260407116680128</v>
      </c>
      <c r="K37" s="30">
        <f t="shared" si="2"/>
        <v>82.686172865002959</v>
      </c>
      <c r="L37" s="30">
        <f t="shared" si="2"/>
        <v>59.845336919756008</v>
      </c>
      <c r="M37" s="30">
        <f t="shared" si="2"/>
        <v>90.236835342226556</v>
      </c>
      <c r="N37" s="30">
        <f t="shared" si="2"/>
        <v>340.79912833125195</v>
      </c>
    </row>
    <row r="38" spans="4:14" ht="15">
      <c r="D38" s="28"/>
      <c r="G38" s="28"/>
      <c r="H38" s="28"/>
      <c r="I38" s="35"/>
      <c r="J38" s="35"/>
      <c r="K38" s="35"/>
      <c r="L38" s="35"/>
      <c r="M38" s="35"/>
      <c r="N38" s="35"/>
    </row>
    <row r="39" spans="4:14" ht="15">
      <c r="D39" s="9" t="s">
        <v>38</v>
      </c>
      <c r="E39" s="26"/>
      <c r="I39" s="36"/>
      <c r="J39" s="36"/>
      <c r="K39" s="36"/>
      <c r="L39" s="36"/>
      <c r="M39" s="36"/>
      <c r="N39" s="37"/>
    </row>
    <row r="40" spans="4:14" ht="15">
      <c r="D40" s="28"/>
      <c r="F40" s="38" t="s">
        <v>39</v>
      </c>
      <c r="G40" s="11" t="s">
        <v>11</v>
      </c>
      <c r="H40" s="32" t="s">
        <v>12</v>
      </c>
      <c r="I40" s="39">
        <v>31.508130230088661</v>
      </c>
      <c r="J40" s="39">
        <v>45.493613084216037</v>
      </c>
      <c r="K40" s="39">
        <v>51.921326841652672</v>
      </c>
      <c r="L40" s="39">
        <v>54.072463666909584</v>
      </c>
      <c r="M40" s="39">
        <v>61.048904185445451</v>
      </c>
      <c r="N40" s="39">
        <f t="shared" ref="N40:N54" si="3">SUM(I40:M40)</f>
        <v>244.0444380083124</v>
      </c>
    </row>
    <row r="41" spans="4:14" ht="15">
      <c r="D41" s="28"/>
      <c r="F41" s="38" t="s">
        <v>40</v>
      </c>
      <c r="G41" s="11" t="s">
        <v>11</v>
      </c>
      <c r="H41" s="32" t="s">
        <v>12</v>
      </c>
      <c r="I41" s="39">
        <v>17.758989250929869</v>
      </c>
      <c r="J41" s="39">
        <v>20.277568986877814</v>
      </c>
      <c r="K41" s="39">
        <v>23.834633812103505</v>
      </c>
      <c r="L41" s="39">
        <v>22.364612987481671</v>
      </c>
      <c r="M41" s="39">
        <v>23.120073596938148</v>
      </c>
      <c r="N41" s="39">
        <f>SUM(I41:M41)</f>
        <v>107.35587863433099</v>
      </c>
    </row>
    <row r="42" spans="4:14" ht="15">
      <c r="D42" s="28"/>
      <c r="F42" s="38" t="s">
        <v>41</v>
      </c>
      <c r="G42" s="11" t="s">
        <v>11</v>
      </c>
      <c r="H42" s="32" t="s">
        <v>12</v>
      </c>
      <c r="I42" s="39">
        <v>0.39605349223113778</v>
      </c>
      <c r="J42" s="39">
        <v>-9.8354181551234682E-3</v>
      </c>
      <c r="K42" s="39">
        <v>0.25845063479684433</v>
      </c>
      <c r="L42" s="39">
        <v>3.3201565191924756E-2</v>
      </c>
      <c r="M42" s="39">
        <v>0</v>
      </c>
      <c r="N42" s="39">
        <f t="shared" si="3"/>
        <v>0.6778702740647834</v>
      </c>
    </row>
    <row r="43" spans="4:14" ht="15">
      <c r="D43" s="28"/>
      <c r="F43" s="38" t="s">
        <v>42</v>
      </c>
      <c r="G43" s="11" t="s">
        <v>11</v>
      </c>
      <c r="H43" s="32" t="s">
        <v>12</v>
      </c>
      <c r="I43" s="39">
        <v>1.3839838093184982</v>
      </c>
      <c r="J43" s="39">
        <v>4.6683762525070707</v>
      </c>
      <c r="K43" s="39">
        <v>9.4353337802764674</v>
      </c>
      <c r="L43" s="39">
        <v>2.2276775751522573</v>
      </c>
      <c r="M43" s="39">
        <v>5.2354969624757066</v>
      </c>
      <c r="N43" s="39">
        <f>SUM(I43:M43)</f>
        <v>22.95086837973</v>
      </c>
    </row>
    <row r="44" spans="4:14" ht="15">
      <c r="D44" s="28"/>
      <c r="F44" s="38" t="s">
        <v>43</v>
      </c>
      <c r="G44" s="11" t="s">
        <v>11</v>
      </c>
      <c r="H44" s="32" t="s">
        <v>12</v>
      </c>
      <c r="I44" s="39">
        <v>2.3340960262760894E-2</v>
      </c>
      <c r="J44" s="39">
        <v>0.30696157640633759</v>
      </c>
      <c r="K44" s="39">
        <v>1.1611338388784974E-2</v>
      </c>
      <c r="L44" s="39">
        <v>1.1940818851475357</v>
      </c>
      <c r="M44" s="39">
        <v>0</v>
      </c>
      <c r="N44" s="39">
        <f t="shared" si="3"/>
        <v>1.5359957602054191</v>
      </c>
    </row>
    <row r="45" spans="4:14" ht="13.5" customHeight="1">
      <c r="D45" s="28"/>
      <c r="F45" s="38" t="s">
        <v>44</v>
      </c>
      <c r="G45" s="11" t="s">
        <v>11</v>
      </c>
      <c r="H45" s="32" t="s">
        <v>12</v>
      </c>
      <c r="I45" s="39">
        <v>8.176012744225428</v>
      </c>
      <c r="J45" s="39">
        <v>12.735384611733888</v>
      </c>
      <c r="K45" s="39">
        <v>14.975807288110497</v>
      </c>
      <c r="L45" s="39">
        <v>12.594811249167831</v>
      </c>
      <c r="M45" s="39">
        <v>10.318955660123862</v>
      </c>
      <c r="N45" s="39">
        <f t="shared" si="3"/>
        <v>58.800971553361506</v>
      </c>
    </row>
    <row r="46" spans="4:14" ht="13.5" customHeight="1">
      <c r="D46" s="28"/>
      <c r="F46" s="38" t="s">
        <v>45</v>
      </c>
      <c r="G46" s="11" t="s">
        <v>11</v>
      </c>
      <c r="H46" s="32" t="s">
        <v>12</v>
      </c>
      <c r="I46" s="39">
        <v>2.2698824070738972</v>
      </c>
      <c r="J46" s="39">
        <v>3.2353327422712121</v>
      </c>
      <c r="K46" s="39">
        <v>4.8092497985451912</v>
      </c>
      <c r="L46" s="39">
        <v>2.0310538535039835</v>
      </c>
      <c r="M46" s="39">
        <v>3.096101364063069</v>
      </c>
      <c r="N46" s="39">
        <f t="shared" si="3"/>
        <v>15.441620165457353</v>
      </c>
    </row>
    <row r="47" spans="4:14" ht="15">
      <c r="D47" s="28"/>
      <c r="F47" s="38" t="s">
        <v>46</v>
      </c>
      <c r="G47" s="11" t="s">
        <v>11</v>
      </c>
      <c r="H47" s="32" t="s">
        <v>12</v>
      </c>
      <c r="I47" s="39">
        <v>0.95752549081159177</v>
      </c>
      <c r="J47" s="39">
        <v>0.84211907960752275</v>
      </c>
      <c r="K47" s="39">
        <v>2.9789157699748294</v>
      </c>
      <c r="L47" s="39">
        <v>3.3355115508713893</v>
      </c>
      <c r="M47" s="39">
        <v>0</v>
      </c>
      <c r="N47" s="39">
        <f t="shared" si="3"/>
        <v>8.1140718912653327</v>
      </c>
    </row>
    <row r="48" spans="4:14" ht="15">
      <c r="D48" s="28"/>
      <c r="F48" s="38" t="s">
        <v>47</v>
      </c>
      <c r="G48" s="11" t="s">
        <v>11</v>
      </c>
      <c r="H48" s="32" t="s">
        <v>12</v>
      </c>
      <c r="I48" s="39">
        <v>0.2370494089607926</v>
      </c>
      <c r="J48" s="39">
        <v>0.54528168590702086</v>
      </c>
      <c r="K48" s="39">
        <v>0.42969732314681408</v>
      </c>
      <c r="L48" s="39">
        <v>0.12433158483043084</v>
      </c>
      <c r="M48" s="39">
        <v>0.41371861549584438</v>
      </c>
      <c r="N48" s="39">
        <f t="shared" si="3"/>
        <v>1.7500786183409027</v>
      </c>
    </row>
    <row r="49" spans="3:14" ht="15">
      <c r="D49" s="28"/>
      <c r="F49" s="38" t="s">
        <v>48</v>
      </c>
      <c r="G49" s="11" t="s">
        <v>11</v>
      </c>
      <c r="H49" s="32" t="s">
        <v>12</v>
      </c>
      <c r="I49" s="39">
        <v>0.60046812392093796</v>
      </c>
      <c r="J49" s="39">
        <v>0.8400598056954367</v>
      </c>
      <c r="K49" s="39">
        <v>1.8866590555442573</v>
      </c>
      <c r="L49" s="39">
        <v>0.30326371983242795</v>
      </c>
      <c r="M49" s="39">
        <v>0.77075368631167573</v>
      </c>
      <c r="N49" s="39">
        <f>SUM(I49:M49)</f>
        <v>4.4012043913047361</v>
      </c>
    </row>
    <row r="50" spans="3:14" ht="15">
      <c r="D50" s="28"/>
      <c r="F50" s="38" t="s">
        <v>49</v>
      </c>
      <c r="G50" s="11" t="s">
        <v>11</v>
      </c>
      <c r="H50" s="32" t="s">
        <v>12</v>
      </c>
      <c r="I50" s="39">
        <v>6.970757647126371</v>
      </c>
      <c r="J50" s="39">
        <v>8.2309698496713395</v>
      </c>
      <c r="K50" s="39">
        <v>7.7875276652653982</v>
      </c>
      <c r="L50" s="39">
        <v>7.8621149214523633</v>
      </c>
      <c r="M50" s="39">
        <v>8.4031553713834786</v>
      </c>
      <c r="N50" s="39">
        <f>SUM(I50:M50)</f>
        <v>39.254525454898953</v>
      </c>
    </row>
    <row r="51" spans="3:14" ht="15">
      <c r="D51" s="28"/>
      <c r="F51" s="38" t="s">
        <v>50</v>
      </c>
      <c r="G51" s="11" t="s">
        <v>11</v>
      </c>
      <c r="H51" s="32" t="s">
        <v>12</v>
      </c>
      <c r="I51" s="39">
        <v>1.2010038374084683E-3</v>
      </c>
      <c r="J51" s="39">
        <v>0</v>
      </c>
      <c r="K51" s="39">
        <v>0</v>
      </c>
      <c r="L51" s="39">
        <v>0</v>
      </c>
      <c r="M51" s="39">
        <v>0</v>
      </c>
      <c r="N51" s="39">
        <f>SUM(I51:M51)</f>
        <v>1.2010038374084683E-3</v>
      </c>
    </row>
    <row r="52" spans="3:14" ht="15">
      <c r="D52" s="28"/>
      <c r="F52" s="38" t="s">
        <v>51</v>
      </c>
      <c r="G52" s="11" t="s">
        <v>11</v>
      </c>
      <c r="H52" s="32" t="s">
        <v>12</v>
      </c>
      <c r="I52" s="39">
        <v>1.4849782824297351</v>
      </c>
      <c r="J52" s="39">
        <v>1.0127410519324227</v>
      </c>
      <c r="K52" s="39">
        <v>1.3041274846653204</v>
      </c>
      <c r="L52" s="39">
        <v>2.1763507873418027</v>
      </c>
      <c r="M52" s="39">
        <v>2.506328791614564</v>
      </c>
      <c r="N52" s="39">
        <f>SUM(I52:M52)</f>
        <v>8.4845263979838457</v>
      </c>
    </row>
    <row r="53" spans="3:14">
      <c r="F53" s="38" t="s">
        <v>52</v>
      </c>
      <c r="G53" s="11" t="s">
        <v>11</v>
      </c>
      <c r="H53" s="32" t="s">
        <v>12</v>
      </c>
      <c r="I53" s="39">
        <v>0</v>
      </c>
      <c r="J53" s="39">
        <v>0</v>
      </c>
      <c r="K53" s="39">
        <v>0</v>
      </c>
      <c r="L53" s="39">
        <v>0</v>
      </c>
      <c r="M53" s="39">
        <v>0</v>
      </c>
      <c r="N53" s="39">
        <f t="shared" si="3"/>
        <v>0</v>
      </c>
    </row>
    <row r="54" spans="3:14" ht="15">
      <c r="D54" s="28" t="s">
        <v>53</v>
      </c>
      <c r="G54" s="28" t="s">
        <v>11</v>
      </c>
      <c r="H54" s="29" t="s">
        <v>12</v>
      </c>
      <c r="I54" s="30">
        <f>SUM(I40:I53)</f>
        <v>71.768372851217094</v>
      </c>
      <c r="J54" s="30">
        <f>SUM(J40:J53)</f>
        <v>98.178573308670977</v>
      </c>
      <c r="K54" s="30">
        <f>SUM(K40:K53)</f>
        <v>119.63334079247059</v>
      </c>
      <c r="L54" s="30">
        <f>SUM(L40:L53)</f>
        <v>108.31947534688321</v>
      </c>
      <c r="M54" s="30">
        <f>SUM(M40:M53)</f>
        <v>114.91348823385179</v>
      </c>
      <c r="N54" s="30">
        <f t="shared" si="3"/>
        <v>512.81325053309365</v>
      </c>
    </row>
    <row r="55" spans="3:14" ht="6" customHeight="1">
      <c r="I55" s="36"/>
      <c r="J55" s="36"/>
      <c r="K55" s="36"/>
      <c r="L55" s="36"/>
      <c r="M55" s="36"/>
      <c r="N55" s="37"/>
    </row>
    <row r="56" spans="3:14" ht="15">
      <c r="F56" s="40" t="s">
        <v>54</v>
      </c>
      <c r="G56" s="28" t="s">
        <v>11</v>
      </c>
      <c r="H56" s="29" t="s">
        <v>12</v>
      </c>
      <c r="I56" s="30">
        <f>I23+I20+I28+I36+I54</f>
        <v>213.04424460495423</v>
      </c>
      <c r="J56" s="30">
        <f>J23+J20+J28+J36+J54</f>
        <v>237.51150296573434</v>
      </c>
      <c r="K56" s="30">
        <f>K23+K20+K28+K36+K54</f>
        <v>283.28698315955103</v>
      </c>
      <c r="L56" s="30">
        <f>L23+L20+L28+L36+L54</f>
        <v>259.35185719616226</v>
      </c>
      <c r="M56" s="30">
        <f>M23+M20+M28+M36+M54</f>
        <v>309.22589723922846</v>
      </c>
      <c r="N56" s="30">
        <f>SUM(I56:M56)</f>
        <v>1302.4204851656305</v>
      </c>
    </row>
    <row r="57" spans="3:14" ht="13.5" customHeight="1">
      <c r="I57" s="37"/>
      <c r="J57" s="37"/>
      <c r="K57" s="37"/>
      <c r="L57" s="37"/>
      <c r="M57" s="37"/>
      <c r="N57" s="37"/>
    </row>
    <row r="58" spans="3:14" s="24" customFormat="1" ht="15">
      <c r="C58" s="22" t="s">
        <v>55</v>
      </c>
      <c r="D58" s="22"/>
      <c r="E58" s="23"/>
      <c r="F58" s="23"/>
      <c r="G58" s="23"/>
      <c r="H58" s="23"/>
      <c r="I58" s="41"/>
      <c r="J58" s="41"/>
      <c r="K58" s="41"/>
      <c r="L58" s="41"/>
      <c r="M58" s="41"/>
      <c r="N58" s="41"/>
    </row>
    <row r="59" spans="3:14" ht="15" customHeight="1">
      <c r="I59" s="36"/>
      <c r="J59" s="36"/>
      <c r="K59" s="36"/>
      <c r="L59" s="36"/>
      <c r="M59" s="36"/>
      <c r="N59" s="37"/>
    </row>
    <row r="60" spans="3:14" ht="15">
      <c r="D60" s="9"/>
      <c r="F60" s="42" t="s">
        <v>56</v>
      </c>
      <c r="G60" s="11" t="s">
        <v>11</v>
      </c>
      <c r="H60" s="7" t="s">
        <v>12</v>
      </c>
      <c r="I60" s="27">
        <v>16.280323292620103</v>
      </c>
      <c r="J60" s="27">
        <v>15.663790962216138</v>
      </c>
      <c r="K60" s="27">
        <v>6.6204071078865399</v>
      </c>
      <c r="L60" s="27">
        <v>7.0667266212266568</v>
      </c>
      <c r="M60" s="27">
        <v>6.3271541002920708</v>
      </c>
      <c r="N60" s="27">
        <f t="shared" ref="N60:N67" si="4">SUM(I60:M60)</f>
        <v>51.958402084241513</v>
      </c>
    </row>
    <row r="61" spans="3:14">
      <c r="F61" s="42" t="s">
        <v>57</v>
      </c>
      <c r="G61" s="11" t="s">
        <v>11</v>
      </c>
      <c r="H61" s="7" t="s">
        <v>12</v>
      </c>
      <c r="I61" s="27">
        <v>2.3161202923975166</v>
      </c>
      <c r="J61" s="27">
        <v>2.2394627416289499</v>
      </c>
      <c r="K61" s="27">
        <v>2.3997682797734163</v>
      </c>
      <c r="L61" s="27">
        <v>2.7421027291432396</v>
      </c>
      <c r="M61" s="27">
        <v>2.3690002541603978</v>
      </c>
      <c r="N61" s="27">
        <f t="shared" si="4"/>
        <v>12.066454297103519</v>
      </c>
    </row>
    <row r="62" spans="3:14">
      <c r="F62" s="42" t="s">
        <v>58</v>
      </c>
      <c r="G62" s="11" t="s">
        <v>11</v>
      </c>
      <c r="H62" s="7" t="s">
        <v>12</v>
      </c>
      <c r="I62" s="27">
        <v>38.598637116459834</v>
      </c>
      <c r="J62" s="27">
        <v>35.483956770810309</v>
      </c>
      <c r="K62" s="27">
        <v>30.221012816672676</v>
      </c>
      <c r="L62" s="27">
        <v>31.034702134998327</v>
      </c>
      <c r="M62" s="27">
        <v>30.567773180554308</v>
      </c>
      <c r="N62" s="27">
        <f t="shared" si="4"/>
        <v>165.90608201949544</v>
      </c>
    </row>
    <row r="63" spans="3:14">
      <c r="F63" s="42" t="s">
        <v>59</v>
      </c>
      <c r="G63" s="11" t="s">
        <v>11</v>
      </c>
      <c r="H63" s="7" t="s">
        <v>12</v>
      </c>
      <c r="I63" s="27">
        <v>6.2687384803128765</v>
      </c>
      <c r="J63" s="27">
        <v>5.7628885852055385</v>
      </c>
      <c r="K63" s="27">
        <v>4.5607278560210647</v>
      </c>
      <c r="L63" s="27">
        <v>3.8297774045588295</v>
      </c>
      <c r="M63" s="27">
        <v>12</v>
      </c>
      <c r="N63" s="27">
        <f t="shared" si="4"/>
        <v>32.422132326098307</v>
      </c>
    </row>
    <row r="64" spans="3:14">
      <c r="F64" s="42" t="s">
        <v>60</v>
      </c>
      <c r="G64" s="11" t="s">
        <v>11</v>
      </c>
      <c r="H64" s="7" t="s">
        <v>12</v>
      </c>
      <c r="I64" s="27">
        <v>38.234740387671167</v>
      </c>
      <c r="J64" s="27">
        <v>32.49774358747031</v>
      </c>
      <c r="K64" s="27">
        <v>25.374699392754081</v>
      </c>
      <c r="L64" s="27">
        <v>29.118531075747256</v>
      </c>
      <c r="M64" s="27">
        <v>41.729352396617578</v>
      </c>
      <c r="N64" s="27">
        <f t="shared" si="4"/>
        <v>166.9550668402604</v>
      </c>
    </row>
    <row r="65" spans="3:14">
      <c r="F65" s="42" t="s">
        <v>61</v>
      </c>
      <c r="G65" s="11" t="s">
        <v>11</v>
      </c>
      <c r="H65" s="7" t="s">
        <v>12</v>
      </c>
      <c r="I65" s="27">
        <v>3.322480806975022</v>
      </c>
      <c r="J65" s="27">
        <v>2.4709348991178071</v>
      </c>
      <c r="K65" s="27">
        <v>2.7113816324850464</v>
      </c>
      <c r="L65" s="27">
        <v>2.2232885719891922</v>
      </c>
      <c r="M65" s="27">
        <v>2.4927441855146655</v>
      </c>
      <c r="N65" s="27">
        <f t="shared" si="4"/>
        <v>13.220830096081732</v>
      </c>
    </row>
    <row r="66" spans="3:14">
      <c r="F66" s="42" t="s">
        <v>62</v>
      </c>
      <c r="G66" s="11" t="s">
        <v>11</v>
      </c>
      <c r="H66" s="7" t="s">
        <v>12</v>
      </c>
      <c r="I66" s="27">
        <v>1.9724442910885482</v>
      </c>
      <c r="J66" s="27">
        <v>82.356492021739683</v>
      </c>
      <c r="K66" s="27">
        <v>22.333132850726368</v>
      </c>
      <c r="L66" s="27">
        <v>4.1850598218516888</v>
      </c>
      <c r="M66" s="27">
        <v>-0.7606392074724202</v>
      </c>
      <c r="N66" s="27">
        <f t="shared" si="4"/>
        <v>110.08648977793388</v>
      </c>
    </row>
    <row r="67" spans="3:14" ht="15">
      <c r="F67" s="40" t="s">
        <v>63</v>
      </c>
      <c r="G67" s="28" t="s">
        <v>11</v>
      </c>
      <c r="H67" s="29" t="s">
        <v>12</v>
      </c>
      <c r="I67" s="30">
        <f>SUM(I60:I66)</f>
        <v>106.99348466752507</v>
      </c>
      <c r="J67" s="30">
        <f t="shared" ref="J67:M67" si="5">SUM(J60:J66)</f>
        <v>176.47526956818874</v>
      </c>
      <c r="K67" s="30">
        <f t="shared" si="5"/>
        <v>94.221129936319201</v>
      </c>
      <c r="L67" s="30">
        <f t="shared" si="5"/>
        <v>80.200188359515195</v>
      </c>
      <c r="M67" s="30">
        <f t="shared" si="5"/>
        <v>94.725384909666602</v>
      </c>
      <c r="N67" s="30">
        <f t="shared" si="4"/>
        <v>552.61545744121474</v>
      </c>
    </row>
    <row r="68" spans="3:14" ht="12.75" customHeight="1">
      <c r="I68" s="36"/>
      <c r="J68" s="36"/>
      <c r="K68" s="36"/>
      <c r="L68" s="36"/>
      <c r="M68" s="36"/>
      <c r="N68" s="37"/>
    </row>
    <row r="69" spans="3:14" ht="12.75" customHeight="1">
      <c r="F69" s="40" t="s">
        <v>64</v>
      </c>
      <c r="G69" s="28" t="s">
        <v>11</v>
      </c>
      <c r="H69" s="29" t="s">
        <v>12</v>
      </c>
      <c r="I69" s="30">
        <f>I56+I67</f>
        <v>320.03772927247928</v>
      </c>
      <c r="J69" s="30">
        <f t="shared" ref="J69:M69" si="6">J56+J67</f>
        <v>413.98677253392304</v>
      </c>
      <c r="K69" s="30">
        <f t="shared" si="6"/>
        <v>377.50811309587021</v>
      </c>
      <c r="L69" s="30">
        <f t="shared" si="6"/>
        <v>339.55204555567747</v>
      </c>
      <c r="M69" s="30">
        <f t="shared" si="6"/>
        <v>403.95128214889507</v>
      </c>
      <c r="N69" s="30">
        <f>SUM(I69:M69)</f>
        <v>1855.0359426068453</v>
      </c>
    </row>
    <row r="70" spans="3:14" ht="12.75" customHeight="1">
      <c r="I70" s="36"/>
      <c r="J70" s="36"/>
      <c r="K70" s="36"/>
      <c r="L70" s="36"/>
      <c r="M70" s="36"/>
      <c r="N70" s="37"/>
    </row>
    <row r="71" spans="3:14" ht="6.75" customHeight="1">
      <c r="I71" s="36"/>
      <c r="J71" s="36"/>
      <c r="K71" s="36"/>
      <c r="L71" s="36"/>
      <c r="M71" s="36"/>
      <c r="N71" s="37"/>
    </row>
    <row r="72" spans="3:14">
      <c r="I72" s="36"/>
      <c r="J72" s="36"/>
      <c r="K72" s="36"/>
      <c r="L72" s="36"/>
      <c r="M72" s="36"/>
      <c r="N72" s="37"/>
    </row>
    <row r="73" spans="3:14" ht="18">
      <c r="C73" s="20" t="s">
        <v>65</v>
      </c>
      <c r="D73" s="19"/>
      <c r="E73" s="19"/>
      <c r="F73" s="19"/>
      <c r="G73" s="19"/>
      <c r="H73" s="19"/>
      <c r="I73" s="43"/>
      <c r="J73" s="43"/>
      <c r="K73" s="43"/>
      <c r="L73" s="43"/>
      <c r="M73" s="43"/>
      <c r="N73" s="43"/>
    </row>
    <row r="74" spans="3:14" s="44" customFormat="1">
      <c r="G74" s="45"/>
      <c r="H74" s="25"/>
      <c r="I74" s="46"/>
      <c r="J74" s="46"/>
      <c r="K74" s="47"/>
      <c r="L74" s="48"/>
      <c r="M74" s="48"/>
      <c r="N74" s="49"/>
    </row>
    <row r="75" spans="3:14" s="24" customFormat="1" ht="15">
      <c r="C75" s="22" t="s">
        <v>8</v>
      </c>
      <c r="D75" s="22"/>
      <c r="E75" s="23"/>
      <c r="F75" s="23"/>
      <c r="G75" s="23"/>
      <c r="H75" s="23"/>
      <c r="I75" s="41"/>
      <c r="J75" s="41"/>
      <c r="K75" s="41"/>
      <c r="L75" s="41"/>
      <c r="M75" s="41"/>
      <c r="N75" s="41"/>
    </row>
    <row r="76" spans="3:14" ht="7.5" customHeight="1">
      <c r="I76" s="36"/>
      <c r="J76" s="36"/>
      <c r="K76" s="36"/>
      <c r="L76" s="36"/>
      <c r="M76" s="36"/>
      <c r="N76" s="37"/>
    </row>
    <row r="77" spans="3:14" ht="15">
      <c r="D77" s="9" t="s">
        <v>9</v>
      </c>
      <c r="E77" s="25"/>
      <c r="F77" s="26" t="s">
        <v>10</v>
      </c>
      <c r="G77" s="11" t="s">
        <v>11</v>
      </c>
      <c r="H77" s="7" t="s">
        <v>12</v>
      </c>
      <c r="I77" s="27">
        <v>0.66720860128442649</v>
      </c>
      <c r="J77" s="27">
        <v>2.1336793306244153</v>
      </c>
      <c r="K77" s="27">
        <v>0.48035864766186714</v>
      </c>
      <c r="L77" s="27">
        <v>0</v>
      </c>
      <c r="M77" s="27">
        <v>0</v>
      </c>
      <c r="N77" s="39">
        <f t="shared" ref="N77:N101" si="7">SUM(I77:M77)</f>
        <v>3.2812465795707091</v>
      </c>
    </row>
    <row r="78" spans="3:14" ht="15">
      <c r="D78" s="9"/>
      <c r="E78" s="25"/>
      <c r="F78" s="26" t="s">
        <v>13</v>
      </c>
      <c r="G78" s="11" t="s">
        <v>11</v>
      </c>
      <c r="H78" s="7" t="s">
        <v>12</v>
      </c>
      <c r="I78" s="27">
        <v>0</v>
      </c>
      <c r="J78" s="27">
        <v>0</v>
      </c>
      <c r="K78" s="27">
        <v>0</v>
      </c>
      <c r="L78" s="27">
        <v>0</v>
      </c>
      <c r="M78" s="27">
        <v>0</v>
      </c>
      <c r="N78" s="39">
        <f t="shared" si="7"/>
        <v>0</v>
      </c>
    </row>
    <row r="79" spans="3:14" ht="15">
      <c r="D79" s="9"/>
      <c r="E79" s="25"/>
      <c r="F79" s="26" t="s">
        <v>14</v>
      </c>
      <c r="G79" s="11" t="s">
        <v>11</v>
      </c>
      <c r="H79" s="7" t="s">
        <v>12</v>
      </c>
      <c r="I79" s="27">
        <v>22.057013464871385</v>
      </c>
      <c r="J79" s="27">
        <v>22.259607851546392</v>
      </c>
      <c r="K79" s="27">
        <v>22.696139970141939</v>
      </c>
      <c r="L79" s="27">
        <v>21.185566985233176</v>
      </c>
      <c r="M79" s="27">
        <v>21.247986260031571</v>
      </c>
      <c r="N79" s="39">
        <f t="shared" si="7"/>
        <v>109.44631453182447</v>
      </c>
    </row>
    <row r="80" spans="3:14" ht="15">
      <c r="D80" s="9"/>
      <c r="E80" s="25"/>
      <c r="F80" s="26" t="s">
        <v>15</v>
      </c>
      <c r="G80" s="11" t="s">
        <v>11</v>
      </c>
      <c r="H80" s="7" t="s">
        <v>12</v>
      </c>
      <c r="I80" s="27">
        <v>14.865271906568474</v>
      </c>
      <c r="J80" s="27">
        <v>14.024183223205979</v>
      </c>
      <c r="K80" s="27">
        <v>13.554443490173211</v>
      </c>
      <c r="L80" s="27">
        <v>14.253460503057724</v>
      </c>
      <c r="M80" s="27">
        <v>14.41211413802362</v>
      </c>
      <c r="N80" s="39">
        <f t="shared" si="7"/>
        <v>71.109473261029009</v>
      </c>
    </row>
    <row r="81" spans="4:14" ht="15">
      <c r="D81" s="9"/>
      <c r="E81" s="25"/>
      <c r="F81" s="26" t="s">
        <v>16</v>
      </c>
      <c r="G81" s="11" t="s">
        <v>11</v>
      </c>
      <c r="H81" s="7" t="s">
        <v>12</v>
      </c>
      <c r="I81" s="27">
        <v>12.222033021653779</v>
      </c>
      <c r="J81" s="27">
        <v>11.475768742217335</v>
      </c>
      <c r="K81" s="27">
        <v>12.608368453945671</v>
      </c>
      <c r="L81" s="27">
        <v>12.353756552682389</v>
      </c>
      <c r="M81" s="27">
        <v>12.357508067388846</v>
      </c>
      <c r="N81" s="39">
        <f t="shared" si="7"/>
        <v>61.017434837888018</v>
      </c>
    </row>
    <row r="82" spans="4:14" ht="15">
      <c r="D82" s="9"/>
      <c r="E82" s="25"/>
      <c r="F82" s="26" t="s">
        <v>17</v>
      </c>
      <c r="G82" s="11" t="s">
        <v>11</v>
      </c>
      <c r="H82" s="7" t="s">
        <v>12</v>
      </c>
      <c r="I82" s="27">
        <v>17.853880312778792</v>
      </c>
      <c r="J82" s="27">
        <v>16.795727318007927</v>
      </c>
      <c r="K82" s="27">
        <v>16.23608890060633</v>
      </c>
      <c r="L82" s="27">
        <v>16.841013753390747</v>
      </c>
      <c r="M82" s="27">
        <v>17.09513050936696</v>
      </c>
      <c r="N82" s="39">
        <f t="shared" si="7"/>
        <v>84.821840794150745</v>
      </c>
    </row>
    <row r="83" spans="4:14" ht="15">
      <c r="D83" s="9"/>
      <c r="E83" s="25"/>
      <c r="F83" s="26" t="s">
        <v>18</v>
      </c>
      <c r="G83" s="11" t="s">
        <v>11</v>
      </c>
      <c r="H83" s="7" t="s">
        <v>12</v>
      </c>
      <c r="I83" s="27">
        <v>0</v>
      </c>
      <c r="J83" s="27">
        <v>0</v>
      </c>
      <c r="K83" s="27">
        <v>0</v>
      </c>
      <c r="L83" s="27">
        <v>0</v>
      </c>
      <c r="M83" s="27">
        <v>0</v>
      </c>
      <c r="N83" s="39">
        <f t="shared" si="7"/>
        <v>0</v>
      </c>
    </row>
    <row r="84" spans="4:14" ht="15">
      <c r="D84" s="9"/>
      <c r="E84" s="25"/>
      <c r="F84" s="26" t="s">
        <v>19</v>
      </c>
      <c r="G84" s="11" t="s">
        <v>11</v>
      </c>
      <c r="H84" s="7" t="s">
        <v>12</v>
      </c>
      <c r="I84" s="27">
        <v>4.3051720039847812</v>
      </c>
      <c r="J84" s="27">
        <v>4.4740135285565685</v>
      </c>
      <c r="K84" s="27">
        <v>5.4167819874133993</v>
      </c>
      <c r="L84" s="27">
        <v>4.4447264691198942</v>
      </c>
      <c r="M84" s="27">
        <v>3.4652875142009689</v>
      </c>
      <c r="N84" s="39">
        <f t="shared" si="7"/>
        <v>22.105981503275611</v>
      </c>
    </row>
    <row r="85" spans="4:14" ht="15">
      <c r="D85" s="9"/>
      <c r="E85" s="25"/>
      <c r="F85" s="26"/>
      <c r="G85" s="28" t="s">
        <v>11</v>
      </c>
      <c r="H85" s="29" t="s">
        <v>12</v>
      </c>
      <c r="I85" s="30">
        <f>SUM(I77:I84)</f>
        <v>71.970579311141634</v>
      </c>
      <c r="J85" s="30">
        <f>SUM(J77:J84)</f>
        <v>71.162979994158619</v>
      </c>
      <c r="K85" s="30">
        <f>SUM(K77:K84)</f>
        <v>70.992181449942422</v>
      </c>
      <c r="L85" s="30">
        <f>SUM(L77:L84)</f>
        <v>69.078524263483942</v>
      </c>
      <c r="M85" s="30">
        <f>SUM(M77:M84)</f>
        <v>68.578026489011975</v>
      </c>
      <c r="N85" s="30">
        <f t="shared" si="7"/>
        <v>351.78229150773859</v>
      </c>
    </row>
    <row r="86" spans="4:14" ht="15">
      <c r="D86" s="9" t="s">
        <v>20</v>
      </c>
      <c r="E86" s="26"/>
      <c r="F86" s="26" t="s">
        <v>21</v>
      </c>
      <c r="G86" s="11" t="s">
        <v>11</v>
      </c>
      <c r="H86" s="7" t="s">
        <v>12</v>
      </c>
      <c r="I86" s="27">
        <v>28.392377850053641</v>
      </c>
      <c r="J86" s="27">
        <v>27.040783297050591</v>
      </c>
      <c r="K86" s="27">
        <v>28.149462853437672</v>
      </c>
      <c r="L86" s="27">
        <v>32.661911756423045</v>
      </c>
      <c r="M86" s="27">
        <v>33.788484013268658</v>
      </c>
      <c r="N86" s="39">
        <f t="shared" si="7"/>
        <v>150.03301977023361</v>
      </c>
    </row>
    <row r="87" spans="4:14" ht="13.5" customHeight="1">
      <c r="D87" s="9"/>
      <c r="E87" s="26"/>
      <c r="F87" s="26" t="s">
        <v>22</v>
      </c>
      <c r="G87" s="11" t="s">
        <v>11</v>
      </c>
      <c r="H87" s="7" t="s">
        <v>12</v>
      </c>
      <c r="I87" s="27">
        <v>4.2025345438553128</v>
      </c>
      <c r="J87" s="27">
        <v>4.1960435494190813</v>
      </c>
      <c r="K87" s="27">
        <v>4.1710587168018085</v>
      </c>
      <c r="L87" s="27">
        <v>4.16302882783335</v>
      </c>
      <c r="M87" s="27">
        <v>4.1307817385843899</v>
      </c>
      <c r="N87" s="39">
        <f t="shared" si="7"/>
        <v>20.863447376493944</v>
      </c>
    </row>
    <row r="88" spans="4:14" ht="15">
      <c r="D88" s="9"/>
      <c r="E88" s="26"/>
      <c r="F88" s="26"/>
      <c r="G88" s="28" t="s">
        <v>11</v>
      </c>
      <c r="H88" s="29" t="s">
        <v>12</v>
      </c>
      <c r="I88" s="30">
        <f>SUM(I86:I87)</f>
        <v>32.594912393908956</v>
      </c>
      <c r="J88" s="30">
        <f>SUM(J86:J87)</f>
        <v>31.236826846469672</v>
      </c>
      <c r="K88" s="30">
        <f>SUM(K86:K87)</f>
        <v>32.320521570239478</v>
      </c>
      <c r="L88" s="30">
        <f>SUM(L86:L87)</f>
        <v>36.824940584256396</v>
      </c>
      <c r="M88" s="30">
        <f>SUM(M86:M87)</f>
        <v>37.919265751853047</v>
      </c>
      <c r="N88" s="30">
        <f t="shared" si="7"/>
        <v>170.89646714672756</v>
      </c>
    </row>
    <row r="89" spans="4:14" ht="15">
      <c r="D89" s="9" t="s">
        <v>23</v>
      </c>
      <c r="E89" s="9"/>
      <c r="F89" s="9" t="s">
        <v>24</v>
      </c>
      <c r="G89" s="28" t="s">
        <v>11</v>
      </c>
      <c r="H89" s="29" t="s">
        <v>12</v>
      </c>
      <c r="I89" s="30">
        <f>SUM(I85,I88)</f>
        <v>104.56549170505059</v>
      </c>
      <c r="J89" s="30">
        <f t="shared" ref="J89:N89" si="8">SUM(J85,J88)</f>
        <v>102.39980684062829</v>
      </c>
      <c r="K89" s="30">
        <f t="shared" si="8"/>
        <v>103.3127030201819</v>
      </c>
      <c r="L89" s="30">
        <f t="shared" si="8"/>
        <v>105.90346484774034</v>
      </c>
      <c r="M89" s="30">
        <f t="shared" si="8"/>
        <v>106.49729224086502</v>
      </c>
      <c r="N89" s="30">
        <f t="shared" si="8"/>
        <v>522.67875865446615</v>
      </c>
    </row>
    <row r="90" spans="4:14" ht="15">
      <c r="D90" s="9"/>
      <c r="E90" s="26"/>
      <c r="F90" s="26"/>
      <c r="G90" s="28"/>
      <c r="H90" s="29"/>
      <c r="I90" s="50"/>
      <c r="J90" s="50"/>
      <c r="K90" s="50"/>
      <c r="L90" s="50"/>
      <c r="M90" s="50"/>
      <c r="N90" s="50"/>
    </row>
    <row r="91" spans="4:14" ht="15">
      <c r="D91" s="9" t="s">
        <v>25</v>
      </c>
      <c r="E91" s="25"/>
      <c r="F91" s="26" t="s">
        <v>26</v>
      </c>
      <c r="G91" s="11" t="s">
        <v>11</v>
      </c>
      <c r="H91" s="7" t="s">
        <v>12</v>
      </c>
      <c r="I91" s="27">
        <v>11.649981244927648</v>
      </c>
      <c r="J91" s="27">
        <v>14.900699977421107</v>
      </c>
      <c r="K91" s="27">
        <v>12.307111964467882</v>
      </c>
      <c r="L91" s="27">
        <v>18.99777973995489</v>
      </c>
      <c r="M91" s="27">
        <v>15.77859832494709</v>
      </c>
      <c r="N91" s="39">
        <f t="shared" si="7"/>
        <v>73.634171251718612</v>
      </c>
    </row>
    <row r="92" spans="4:14" ht="15">
      <c r="D92" s="9"/>
      <c r="E92" s="25"/>
      <c r="F92" s="11" t="s">
        <v>27</v>
      </c>
      <c r="G92" s="11" t="s">
        <v>11</v>
      </c>
      <c r="H92" s="7" t="s">
        <v>12</v>
      </c>
      <c r="I92" s="27">
        <v>12.987546016219124</v>
      </c>
      <c r="J92" s="27">
        <v>7.6820556746985176</v>
      </c>
      <c r="K92" s="27">
        <v>6.296282734324663</v>
      </c>
      <c r="L92" s="27">
        <v>5.1453121175329954</v>
      </c>
      <c r="M92" s="27">
        <v>4.9756354938410992</v>
      </c>
      <c r="N92" s="39">
        <f t="shared" si="7"/>
        <v>37.0868320366164</v>
      </c>
    </row>
    <row r="93" spans="4:14" ht="15">
      <c r="D93" s="9"/>
      <c r="E93" s="25"/>
      <c r="F93" s="11" t="s">
        <v>28</v>
      </c>
      <c r="G93" s="11" t="s">
        <v>11</v>
      </c>
      <c r="H93" s="7" t="s">
        <v>12</v>
      </c>
      <c r="I93" s="27">
        <v>5.9988904696288996</v>
      </c>
      <c r="J93" s="27">
        <v>6.522846278180026</v>
      </c>
      <c r="K93" s="27">
        <v>6.9215262838838747</v>
      </c>
      <c r="L93" s="27">
        <v>5.7073484487140016</v>
      </c>
      <c r="M93" s="27">
        <v>5.5584198398919797</v>
      </c>
      <c r="N93" s="39">
        <f t="shared" si="7"/>
        <v>30.709031320298781</v>
      </c>
    </row>
    <row r="94" spans="4:14" ht="15">
      <c r="D94" s="9"/>
      <c r="E94" s="25"/>
      <c r="G94" s="28" t="s">
        <v>11</v>
      </c>
      <c r="H94" s="29" t="s">
        <v>12</v>
      </c>
      <c r="I94" s="30">
        <f>SUM(I91:I93)</f>
        <v>30.636417730775673</v>
      </c>
      <c r="J94" s="30">
        <f>SUM(J91:J93)</f>
        <v>29.105601930299649</v>
      </c>
      <c r="K94" s="30">
        <f>SUM(K91:K93)</f>
        <v>25.52492098267642</v>
      </c>
      <c r="L94" s="30">
        <f>SUM(L91:L93)</f>
        <v>29.850440306201886</v>
      </c>
      <c r="M94" s="30">
        <f>SUM(M91:M93)</f>
        <v>26.312653658680169</v>
      </c>
      <c r="N94" s="30">
        <f t="shared" si="7"/>
        <v>141.4300346086338</v>
      </c>
    </row>
    <row r="95" spans="4:14" ht="15">
      <c r="D95" s="9" t="s">
        <v>29</v>
      </c>
      <c r="E95" s="25"/>
      <c r="F95" s="26" t="s">
        <v>26</v>
      </c>
      <c r="G95" s="11" t="s">
        <v>11</v>
      </c>
      <c r="H95" s="32" t="s">
        <v>12</v>
      </c>
      <c r="I95" s="27">
        <v>0.30412968470619106</v>
      </c>
      <c r="J95" s="27">
        <v>8.2021982113955492</v>
      </c>
      <c r="K95" s="27">
        <v>28.143618979888107</v>
      </c>
      <c r="L95" s="27">
        <v>0.52127979652929302</v>
      </c>
      <c r="M95" s="27">
        <v>5.0657389818913741</v>
      </c>
      <c r="N95" s="39">
        <f t="shared" si="7"/>
        <v>42.236965654410511</v>
      </c>
    </row>
    <row r="96" spans="4:14" ht="15">
      <c r="D96" s="9"/>
      <c r="E96" s="25"/>
      <c r="F96" s="26" t="s">
        <v>30</v>
      </c>
      <c r="G96" s="11" t="s">
        <v>11</v>
      </c>
      <c r="H96" s="32" t="s">
        <v>12</v>
      </c>
      <c r="I96" s="27">
        <v>3.0556756855903715</v>
      </c>
      <c r="J96" s="27">
        <v>2.6835154703802804</v>
      </c>
      <c r="K96" s="27">
        <v>2.664811296234157</v>
      </c>
      <c r="L96" s="27">
        <v>2.6396580045580924</v>
      </c>
      <c r="M96" s="27">
        <v>2.5905690157478061</v>
      </c>
      <c r="N96" s="39">
        <f t="shared" si="7"/>
        <v>13.634229472510707</v>
      </c>
    </row>
    <row r="97" spans="4:14" ht="15">
      <c r="D97" s="9"/>
      <c r="E97" s="25"/>
      <c r="F97" s="26" t="s">
        <v>31</v>
      </c>
      <c r="G97" s="11" t="s">
        <v>11</v>
      </c>
      <c r="H97" s="32" t="s">
        <v>12</v>
      </c>
      <c r="I97" s="27">
        <v>0</v>
      </c>
      <c r="J97" s="27">
        <v>0</v>
      </c>
      <c r="K97" s="27">
        <v>0</v>
      </c>
      <c r="L97" s="27">
        <v>0</v>
      </c>
      <c r="M97" s="27">
        <v>0</v>
      </c>
      <c r="N97" s="39">
        <f t="shared" si="7"/>
        <v>0</v>
      </c>
    </row>
    <row r="98" spans="4:14" ht="15">
      <c r="D98" s="9"/>
      <c r="E98" s="25"/>
      <c r="F98" s="26" t="s">
        <v>32</v>
      </c>
      <c r="G98" s="11" t="s">
        <v>11</v>
      </c>
      <c r="H98" s="32" t="s">
        <v>12</v>
      </c>
      <c r="I98" s="27">
        <v>1.4877329427394648</v>
      </c>
      <c r="J98" s="27">
        <v>1.3638746474396866</v>
      </c>
      <c r="K98" s="27">
        <v>1.321006862773868</v>
      </c>
      <c r="L98" s="27">
        <v>1.3149254261118346</v>
      </c>
      <c r="M98" s="27">
        <v>1.3034395858297934</v>
      </c>
      <c r="N98" s="39">
        <f t="shared" si="7"/>
        <v>6.7909794648946473</v>
      </c>
    </row>
    <row r="99" spans="4:14" ht="15">
      <c r="D99" s="9"/>
      <c r="E99" s="25"/>
      <c r="F99" s="11" t="s">
        <v>33</v>
      </c>
      <c r="G99" s="11" t="s">
        <v>11</v>
      </c>
      <c r="H99" s="32" t="s">
        <v>12</v>
      </c>
      <c r="I99" s="27">
        <v>27.74700757515846</v>
      </c>
      <c r="J99" s="27">
        <v>21.143657432467627</v>
      </c>
      <c r="K99" s="27">
        <v>21.260188658139011</v>
      </c>
      <c r="L99" s="27">
        <v>34.528827468568565</v>
      </c>
      <c r="M99" s="27">
        <v>40.963778091319469</v>
      </c>
      <c r="N99" s="39">
        <f t="shared" si="7"/>
        <v>145.64345922565315</v>
      </c>
    </row>
    <row r="100" spans="4:14" ht="15">
      <c r="D100" s="9"/>
      <c r="F100" s="33" t="s">
        <v>34</v>
      </c>
      <c r="G100" s="11" t="s">
        <v>11</v>
      </c>
      <c r="H100" s="32" t="s">
        <v>12</v>
      </c>
      <c r="I100" s="27">
        <v>7.5519166513563123</v>
      </c>
      <c r="J100" s="27">
        <v>6.7221322987088978</v>
      </c>
      <c r="K100" s="27">
        <v>4.486128021516361</v>
      </c>
      <c r="L100" s="27">
        <v>8.0424280064155358</v>
      </c>
      <c r="M100" s="27">
        <v>8.7583495088857184</v>
      </c>
      <c r="N100" s="39">
        <f t="shared" si="7"/>
        <v>35.560954486882821</v>
      </c>
    </row>
    <row r="101" spans="4:14" ht="15">
      <c r="D101" s="9"/>
      <c r="F101" s="33" t="s">
        <v>35</v>
      </c>
      <c r="G101" s="11" t="s">
        <v>11</v>
      </c>
      <c r="H101" s="32" t="s">
        <v>12</v>
      </c>
      <c r="I101" s="27">
        <v>18.874897360001828</v>
      </c>
      <c r="J101" s="27">
        <v>13.283710911436309</v>
      </c>
      <c r="K101" s="27">
        <v>14.683120187252255</v>
      </c>
      <c r="L101" s="27">
        <v>21.928675046142569</v>
      </c>
      <c r="M101" s="27">
        <v>24.577165569929075</v>
      </c>
      <c r="N101" s="39">
        <f t="shared" si="7"/>
        <v>93.347569074762049</v>
      </c>
    </row>
    <row r="102" spans="4:14" ht="15">
      <c r="D102" s="28"/>
      <c r="G102" s="28" t="s">
        <v>11</v>
      </c>
      <c r="H102" s="28" t="s">
        <v>12</v>
      </c>
      <c r="I102" s="30">
        <f>SUM(I95:I99)</f>
        <v>32.594545888194489</v>
      </c>
      <c r="J102" s="30">
        <f t="shared" ref="J102:N102" si="9">SUM(J95:J99)</f>
        <v>33.393245761683147</v>
      </c>
      <c r="K102" s="30">
        <f t="shared" si="9"/>
        <v>53.389625797035137</v>
      </c>
      <c r="L102" s="30">
        <f t="shared" si="9"/>
        <v>39.004690695767785</v>
      </c>
      <c r="M102" s="30">
        <f t="shared" si="9"/>
        <v>49.923525674788443</v>
      </c>
      <c r="N102" s="30">
        <f t="shared" si="9"/>
        <v>208.30563381746902</v>
      </c>
    </row>
    <row r="103" spans="4:14" ht="15">
      <c r="D103" s="28" t="s">
        <v>36</v>
      </c>
      <c r="E103" s="28"/>
      <c r="F103" s="28" t="s">
        <v>37</v>
      </c>
      <c r="G103" s="28" t="s">
        <v>11</v>
      </c>
      <c r="H103" s="28" t="s">
        <v>12</v>
      </c>
      <c r="I103" s="30">
        <f>SUM(I94,I102)</f>
        <v>63.230963618970165</v>
      </c>
      <c r="J103" s="30">
        <f t="shared" ref="J103:N103" si="10">SUM(J94,J102)</f>
        <v>62.498847691982796</v>
      </c>
      <c r="K103" s="30">
        <f t="shared" si="10"/>
        <v>78.914546779711557</v>
      </c>
      <c r="L103" s="30">
        <f t="shared" si="10"/>
        <v>68.855131001969667</v>
      </c>
      <c r="M103" s="30">
        <f t="shared" si="10"/>
        <v>76.236179333468613</v>
      </c>
      <c r="N103" s="30">
        <f t="shared" si="10"/>
        <v>349.73566842610285</v>
      </c>
    </row>
    <row r="104" spans="4:14" ht="15">
      <c r="D104" s="28"/>
      <c r="G104" s="28"/>
      <c r="H104" s="28"/>
      <c r="I104" s="35"/>
      <c r="J104" s="35"/>
      <c r="K104" s="35"/>
      <c r="L104" s="35"/>
      <c r="M104" s="35"/>
      <c r="N104" s="35"/>
    </row>
    <row r="105" spans="4:14" ht="15">
      <c r="D105" s="9" t="s">
        <v>38</v>
      </c>
      <c r="E105" s="26"/>
      <c r="I105" s="36"/>
      <c r="J105" s="36"/>
      <c r="K105" s="36"/>
      <c r="L105" s="36"/>
      <c r="M105" s="36"/>
      <c r="N105" s="36"/>
    </row>
    <row r="106" spans="4:14" ht="15">
      <c r="D106" s="28"/>
      <c r="F106" s="38" t="s">
        <v>39</v>
      </c>
      <c r="G106" s="11" t="s">
        <v>11</v>
      </c>
      <c r="H106" s="32" t="s">
        <v>12</v>
      </c>
      <c r="I106" s="39">
        <v>44.121361967062718</v>
      </c>
      <c r="J106" s="39">
        <v>45.374914409928522</v>
      </c>
      <c r="K106" s="39">
        <v>47.023480714221279</v>
      </c>
      <c r="L106" s="39">
        <v>44.855693385238908</v>
      </c>
      <c r="M106" s="39">
        <v>46.359803676044194</v>
      </c>
      <c r="N106" s="39">
        <f t="shared" ref="N106:N120" si="11">SUM(I106:M106)</f>
        <v>227.7352541524956</v>
      </c>
    </row>
    <row r="107" spans="4:14" ht="15">
      <c r="D107" s="28"/>
      <c r="F107" s="38" t="s">
        <v>40</v>
      </c>
      <c r="G107" s="11" t="s">
        <v>11</v>
      </c>
      <c r="H107" s="32" t="s">
        <v>12</v>
      </c>
      <c r="I107" s="39">
        <v>11.597312658397676</v>
      </c>
      <c r="J107" s="39">
        <v>10.261081681375458</v>
      </c>
      <c r="K107" s="39">
        <v>9.3498271367375594</v>
      </c>
      <c r="L107" s="39">
        <v>10.092841595654344</v>
      </c>
      <c r="M107" s="39">
        <v>9.9219073961675868</v>
      </c>
      <c r="N107" s="39">
        <f t="shared" si="11"/>
        <v>51.222970468332619</v>
      </c>
    </row>
    <row r="108" spans="4:14" ht="15">
      <c r="D108" s="28"/>
      <c r="F108" s="38" t="s">
        <v>41</v>
      </c>
      <c r="G108" s="11" t="s">
        <v>11</v>
      </c>
      <c r="H108" s="32" t="s">
        <v>12</v>
      </c>
      <c r="I108" s="39">
        <v>0.58152476581173551</v>
      </c>
      <c r="J108" s="39">
        <v>0</v>
      </c>
      <c r="K108" s="39">
        <v>7.3425301834857348E-2</v>
      </c>
      <c r="L108" s="39">
        <v>0.34737534384412905</v>
      </c>
      <c r="M108" s="39">
        <v>-0.20981833985255333</v>
      </c>
      <c r="N108" s="39">
        <f t="shared" si="11"/>
        <v>0.79250707163816858</v>
      </c>
    </row>
    <row r="109" spans="4:14" ht="15">
      <c r="D109" s="28"/>
      <c r="F109" s="38" t="s">
        <v>42</v>
      </c>
      <c r="G109" s="11" t="s">
        <v>11</v>
      </c>
      <c r="H109" s="32" t="s">
        <v>12</v>
      </c>
      <c r="I109" s="39">
        <v>7.1892476535619405</v>
      </c>
      <c r="J109" s="39">
        <v>7.2722151515935112</v>
      </c>
      <c r="K109" s="39">
        <v>7.0104139781169543</v>
      </c>
      <c r="L109" s="39">
        <v>7.1499367461145047</v>
      </c>
      <c r="M109" s="39">
        <v>6.913373031557577</v>
      </c>
      <c r="N109" s="39">
        <f t="shared" si="11"/>
        <v>35.535186560944489</v>
      </c>
    </row>
    <row r="110" spans="4:14" ht="15">
      <c r="D110" s="28"/>
      <c r="F110" s="38" t="s">
        <v>43</v>
      </c>
      <c r="G110" s="11" t="s">
        <v>11</v>
      </c>
      <c r="H110" s="32" t="s">
        <v>12</v>
      </c>
      <c r="I110" s="39">
        <v>1.7938905016670774</v>
      </c>
      <c r="J110" s="39">
        <v>1.8145928913798834</v>
      </c>
      <c r="K110" s="39">
        <v>1.7492671909650139</v>
      </c>
      <c r="L110" s="39">
        <v>1.7840814831327207</v>
      </c>
      <c r="M110" s="39">
        <v>1.7250531367698716</v>
      </c>
      <c r="N110" s="39">
        <f t="shared" si="11"/>
        <v>8.8668852039145669</v>
      </c>
    </row>
    <row r="111" spans="4:14" ht="15">
      <c r="D111" s="28"/>
      <c r="F111" s="38" t="s">
        <v>44</v>
      </c>
      <c r="G111" s="11" t="s">
        <v>11</v>
      </c>
      <c r="H111" s="32" t="s">
        <v>12</v>
      </c>
      <c r="I111" s="39">
        <v>7.1527618410810812</v>
      </c>
      <c r="J111" s="39">
        <v>7.2353082746673767</v>
      </c>
      <c r="K111" s="39">
        <v>6.9748357560074341</v>
      </c>
      <c r="L111" s="39">
        <v>7.1136504385702795</v>
      </c>
      <c r="M111" s="39">
        <v>6.8782872973897362</v>
      </c>
      <c r="N111" s="39">
        <f t="shared" si="11"/>
        <v>35.354843607715907</v>
      </c>
    </row>
    <row r="112" spans="4:14" ht="15">
      <c r="D112" s="28"/>
      <c r="F112" s="38" t="s">
        <v>45</v>
      </c>
      <c r="G112" s="11" t="s">
        <v>11</v>
      </c>
      <c r="H112" s="32" t="s">
        <v>12</v>
      </c>
      <c r="I112" s="39">
        <v>2.5211296043782356</v>
      </c>
      <c r="J112" s="39">
        <v>2.5502246954876582</v>
      </c>
      <c r="K112" s="39">
        <v>2.4584161056714908</v>
      </c>
      <c r="L112" s="39">
        <v>2.5073440321853511</v>
      </c>
      <c r="M112" s="39">
        <v>2.4243857293376729</v>
      </c>
      <c r="N112" s="39">
        <f t="shared" si="11"/>
        <v>12.461500167060407</v>
      </c>
    </row>
    <row r="113" spans="3:14" ht="15">
      <c r="D113" s="28"/>
      <c r="F113" s="38" t="s">
        <v>46</v>
      </c>
      <c r="G113" s="11" t="s">
        <v>11</v>
      </c>
      <c r="H113" s="32" t="s">
        <v>12</v>
      </c>
      <c r="I113" s="39">
        <v>0</v>
      </c>
      <c r="J113" s="39">
        <v>0</v>
      </c>
      <c r="K113" s="39">
        <v>0</v>
      </c>
      <c r="L113" s="39">
        <v>0</v>
      </c>
      <c r="M113" s="39">
        <v>0</v>
      </c>
      <c r="N113" s="39">
        <f t="shared" si="11"/>
        <v>0</v>
      </c>
    </row>
    <row r="114" spans="3:14" ht="15">
      <c r="D114" s="28"/>
      <c r="F114" s="38" t="s">
        <v>47</v>
      </c>
      <c r="G114" s="11" t="s">
        <v>11</v>
      </c>
      <c r="H114" s="32" t="s">
        <v>12</v>
      </c>
      <c r="I114" s="39">
        <v>1.3325335339710567</v>
      </c>
      <c r="J114" s="39">
        <v>1.3479116345295996</v>
      </c>
      <c r="K114" s="39">
        <v>1.2993865510018898</v>
      </c>
      <c r="L114" s="39">
        <v>1.325247221835379</v>
      </c>
      <c r="M114" s="39">
        <v>1.2813999240709624</v>
      </c>
      <c r="N114" s="39">
        <f t="shared" si="11"/>
        <v>6.5864788654088873</v>
      </c>
    </row>
    <row r="115" spans="3:14" ht="15">
      <c r="D115" s="28"/>
      <c r="F115" s="38" t="s">
        <v>48</v>
      </c>
      <c r="G115" s="11" t="s">
        <v>11</v>
      </c>
      <c r="H115" s="32" t="s">
        <v>12</v>
      </c>
      <c r="I115" s="39">
        <v>0</v>
      </c>
      <c r="J115" s="39">
        <v>0</v>
      </c>
      <c r="K115" s="39">
        <v>0</v>
      </c>
      <c r="L115" s="39">
        <v>0</v>
      </c>
      <c r="M115" s="39">
        <v>0</v>
      </c>
      <c r="N115" s="39">
        <f t="shared" si="11"/>
        <v>0</v>
      </c>
    </row>
    <row r="116" spans="3:14" ht="15">
      <c r="D116" s="28"/>
      <c r="F116" s="38" t="s">
        <v>49</v>
      </c>
      <c r="G116" s="11" t="s">
        <v>11</v>
      </c>
      <c r="H116" s="32" t="s">
        <v>12</v>
      </c>
      <c r="I116" s="39">
        <v>12.808102892758779</v>
      </c>
      <c r="J116" s="39">
        <v>13.086102655297632</v>
      </c>
      <c r="K116" s="39">
        <v>12.734356470303345</v>
      </c>
      <c r="L116" s="39">
        <v>12.961939129372391</v>
      </c>
      <c r="M116" s="39">
        <v>12.541631074362178</v>
      </c>
      <c r="N116" s="39">
        <f t="shared" si="11"/>
        <v>64.132132222094327</v>
      </c>
    </row>
    <row r="117" spans="3:14" ht="15">
      <c r="D117" s="28"/>
      <c r="F117" s="38" t="s">
        <v>50</v>
      </c>
      <c r="G117" s="11" t="s">
        <v>11</v>
      </c>
      <c r="H117" s="32" t="s">
        <v>12</v>
      </c>
      <c r="I117" s="39">
        <v>0</v>
      </c>
      <c r="J117" s="39">
        <v>0</v>
      </c>
      <c r="K117" s="39">
        <v>0</v>
      </c>
      <c r="L117" s="39">
        <v>0</v>
      </c>
      <c r="M117" s="39">
        <v>0</v>
      </c>
      <c r="N117" s="39">
        <f t="shared" si="11"/>
        <v>0</v>
      </c>
    </row>
    <row r="118" spans="3:14" ht="15">
      <c r="D118" s="28"/>
      <c r="F118" s="38" t="s">
        <v>51</v>
      </c>
      <c r="G118" s="11" t="s">
        <v>11</v>
      </c>
      <c r="H118" s="32" t="s">
        <v>12</v>
      </c>
      <c r="I118" s="39">
        <v>1.648150553497171</v>
      </c>
      <c r="J118" s="39">
        <v>1.6671710316323565</v>
      </c>
      <c r="K118" s="39">
        <v>1.6071525471171078</v>
      </c>
      <c r="L118" s="39">
        <v>1.6391384430525033</v>
      </c>
      <c r="M118" s="39">
        <v>1.5849057005079932</v>
      </c>
      <c r="N118" s="39">
        <f t="shared" si="11"/>
        <v>8.1465182758071322</v>
      </c>
    </row>
    <row r="119" spans="3:14">
      <c r="F119" s="38" t="s">
        <v>52</v>
      </c>
      <c r="G119" s="11" t="s">
        <v>11</v>
      </c>
      <c r="H119" s="32" t="s">
        <v>12</v>
      </c>
      <c r="I119" s="39">
        <v>0</v>
      </c>
      <c r="J119" s="39">
        <v>0</v>
      </c>
      <c r="K119" s="39">
        <v>0</v>
      </c>
      <c r="L119" s="39">
        <v>0</v>
      </c>
      <c r="M119" s="39">
        <v>0</v>
      </c>
      <c r="N119" s="39">
        <f t="shared" si="11"/>
        <v>0</v>
      </c>
    </row>
    <row r="120" spans="3:14" ht="15">
      <c r="D120" s="28" t="s">
        <v>53</v>
      </c>
      <c r="G120" s="28" t="s">
        <v>11</v>
      </c>
      <c r="H120" s="29" t="s">
        <v>12</v>
      </c>
      <c r="I120" s="30">
        <f>SUM(I106:I119)</f>
        <v>90.746015972187479</v>
      </c>
      <c r="J120" s="30">
        <f>SUM(J106:J119)</f>
        <v>90.609522425891996</v>
      </c>
      <c r="K120" s="30">
        <f>SUM(K106:K119)</f>
        <v>90.280561751976933</v>
      </c>
      <c r="L120" s="30">
        <f>SUM(L106:L119)</f>
        <v>89.777247819000522</v>
      </c>
      <c r="M120" s="30">
        <f>SUM(M106:M119)</f>
        <v>89.420928626355206</v>
      </c>
      <c r="N120" s="30">
        <f t="shared" si="11"/>
        <v>450.83427659541218</v>
      </c>
    </row>
    <row r="121" spans="3:14">
      <c r="I121" s="36"/>
      <c r="J121" s="36"/>
      <c r="K121" s="36"/>
      <c r="L121" s="36"/>
      <c r="M121" s="36"/>
      <c r="N121" s="37"/>
    </row>
    <row r="122" spans="3:14" ht="15">
      <c r="F122" s="40" t="s">
        <v>54</v>
      </c>
      <c r="G122" s="28" t="s">
        <v>11</v>
      </c>
      <c r="H122" s="29" t="s">
        <v>12</v>
      </c>
      <c r="I122" s="30">
        <f>I88+I85+I94+I102+I120</f>
        <v>258.54247129620819</v>
      </c>
      <c r="J122" s="30">
        <f>J88+J85+J94+J102+J120</f>
        <v>255.5081769585031</v>
      </c>
      <c r="K122" s="30">
        <f>K88+K85+K94+K102+K120</f>
        <v>272.50781155187042</v>
      </c>
      <c r="L122" s="30">
        <f>L88+L85+L94+L102+L120</f>
        <v>264.53584366871053</v>
      </c>
      <c r="M122" s="30">
        <f>M88+M85+M94+M102+M120</f>
        <v>272.15440020068883</v>
      </c>
      <c r="N122" s="30">
        <f>SUM(I122:M122)</f>
        <v>1323.248703675981</v>
      </c>
    </row>
    <row r="123" spans="3:14" ht="13.5" customHeight="1">
      <c r="I123" s="37"/>
      <c r="J123" s="37"/>
      <c r="K123" s="37"/>
      <c r="L123" s="37"/>
      <c r="M123" s="37"/>
      <c r="N123" s="37"/>
    </row>
    <row r="124" spans="3:14" s="24" customFormat="1" ht="15">
      <c r="C124" s="22" t="s">
        <v>55</v>
      </c>
      <c r="D124" s="22"/>
      <c r="E124" s="23"/>
      <c r="F124" s="23"/>
      <c r="G124" s="23"/>
      <c r="H124" s="23"/>
      <c r="I124" s="41"/>
      <c r="J124" s="41"/>
      <c r="K124" s="41"/>
      <c r="L124" s="41"/>
      <c r="M124" s="41"/>
      <c r="N124" s="41"/>
    </row>
    <row r="125" spans="3:14" ht="6.75" customHeight="1">
      <c r="I125" s="36"/>
      <c r="J125" s="36"/>
      <c r="K125" s="36"/>
      <c r="L125" s="36"/>
      <c r="M125" s="36"/>
      <c r="N125" s="37"/>
    </row>
    <row r="126" spans="3:14" ht="15">
      <c r="D126" s="9"/>
      <c r="F126" s="42" t="s">
        <v>56</v>
      </c>
      <c r="G126" s="11" t="s">
        <v>11</v>
      </c>
      <c r="H126" s="7" t="s">
        <v>12</v>
      </c>
      <c r="I126" s="51">
        <v>15.812106352575114</v>
      </c>
      <c r="J126" s="51">
        <v>15.600418504610312</v>
      </c>
      <c r="K126" s="51">
        <v>6.7899294524972946</v>
      </c>
      <c r="L126" s="51">
        <v>7.027674095842074</v>
      </c>
      <c r="M126" s="51">
        <v>7.016991795609596</v>
      </c>
      <c r="N126" s="39">
        <f t="shared" ref="N126:N131" si="12">SUM(I126:M126)</f>
        <v>52.247120201134393</v>
      </c>
    </row>
    <row r="127" spans="3:14" ht="15">
      <c r="D127" s="9"/>
      <c r="F127" s="42" t="s">
        <v>57</v>
      </c>
      <c r="G127" s="11" t="s">
        <v>11</v>
      </c>
      <c r="H127" s="7" t="s">
        <v>12</v>
      </c>
      <c r="I127" s="51">
        <v>2.3160439110565467</v>
      </c>
      <c r="J127" s="51">
        <v>2.2394627416289499</v>
      </c>
      <c r="K127" s="51">
        <v>2.3997682797734159</v>
      </c>
      <c r="L127" s="51">
        <v>2.8042215279331315</v>
      </c>
      <c r="M127" s="51">
        <v>2.804221527933132</v>
      </c>
      <c r="N127" s="39">
        <f t="shared" si="12"/>
        <v>12.563717988325175</v>
      </c>
    </row>
    <row r="128" spans="3:14" ht="15">
      <c r="D128" s="9"/>
      <c r="F128" s="42" t="s">
        <v>58</v>
      </c>
      <c r="G128" s="11" t="s">
        <v>11</v>
      </c>
      <c r="H128" s="7" t="s">
        <v>12</v>
      </c>
      <c r="I128" s="51">
        <v>38.597364205172696</v>
      </c>
      <c r="J128" s="51">
        <v>35.483956770810309</v>
      </c>
      <c r="K128" s="51">
        <v>30.221012816672676</v>
      </c>
      <c r="L128" s="51">
        <v>31.305387477692609</v>
      </c>
      <c r="M128" s="51">
        <v>31.745724563824432</v>
      </c>
      <c r="N128" s="39">
        <f t="shared" si="12"/>
        <v>167.35344583417273</v>
      </c>
    </row>
    <row r="129" spans="3:14">
      <c r="F129" s="42" t="s">
        <v>59</v>
      </c>
      <c r="G129" s="11" t="s">
        <v>11</v>
      </c>
      <c r="H129" s="7" t="s">
        <v>12</v>
      </c>
      <c r="I129" s="51">
        <v>8.4338666578824295</v>
      </c>
      <c r="J129" s="51">
        <v>8.4338666578824313</v>
      </c>
      <c r="K129" s="51">
        <v>8.4338666578824313</v>
      </c>
      <c r="L129" s="51">
        <v>12</v>
      </c>
      <c r="M129" s="51">
        <v>12</v>
      </c>
      <c r="N129" s="39">
        <f t="shared" si="12"/>
        <v>49.301599973647292</v>
      </c>
    </row>
    <row r="130" spans="3:14">
      <c r="F130" s="42" t="s">
        <v>60</v>
      </c>
      <c r="G130" s="11" t="s">
        <v>11</v>
      </c>
      <c r="H130" s="7" t="s">
        <v>12</v>
      </c>
      <c r="I130" s="51">
        <v>38.233479477021568</v>
      </c>
      <c r="J130" s="51">
        <v>32.49774358747031</v>
      </c>
      <c r="K130" s="51">
        <v>25.374699392754081</v>
      </c>
      <c r="L130" s="51">
        <v>29.447528403186393</v>
      </c>
      <c r="M130" s="51">
        <v>43.73752379217607</v>
      </c>
      <c r="N130" s="39">
        <f t="shared" si="12"/>
        <v>169.29097465260841</v>
      </c>
    </row>
    <row r="131" spans="3:14">
      <c r="F131" s="42" t="s">
        <v>61</v>
      </c>
      <c r="G131" s="11" t="s">
        <v>11</v>
      </c>
      <c r="H131" s="7" t="s">
        <v>12</v>
      </c>
      <c r="I131" s="51">
        <v>3.3223712377353687</v>
      </c>
      <c r="J131" s="51">
        <v>2.4709348991178071</v>
      </c>
      <c r="K131" s="51">
        <v>2.7113816324850464</v>
      </c>
      <c r="L131" s="51">
        <v>2.7113816324850459</v>
      </c>
      <c r="M131" s="51">
        <v>2.7113816324850468</v>
      </c>
      <c r="N131" s="39">
        <f t="shared" si="12"/>
        <v>13.927451034308316</v>
      </c>
    </row>
    <row r="132" spans="3:14">
      <c r="F132" s="42" t="s">
        <v>62</v>
      </c>
      <c r="H132" s="7"/>
      <c r="I132" s="51">
        <v>0.74347505057544683</v>
      </c>
      <c r="J132" s="51">
        <v>81.279100198026555</v>
      </c>
      <c r="K132" s="51">
        <v>20.903487543905086</v>
      </c>
      <c r="L132" s="51">
        <v>0.66045277256035995</v>
      </c>
      <c r="M132" s="51">
        <v>0</v>
      </c>
      <c r="N132" s="39">
        <f>SUM(I132:M132)</f>
        <v>103.58651556506744</v>
      </c>
    </row>
    <row r="133" spans="3:14" ht="15">
      <c r="F133" s="40" t="s">
        <v>63</v>
      </c>
      <c r="G133" s="28" t="s">
        <v>11</v>
      </c>
      <c r="H133" s="29" t="s">
        <v>12</v>
      </c>
      <c r="I133" s="52">
        <f t="shared" ref="I133:N133" si="13">SUM(I126:I132)</f>
        <v>107.45870689201917</v>
      </c>
      <c r="J133" s="52">
        <f t="shared" si="13"/>
        <v>178.00548335954667</v>
      </c>
      <c r="K133" s="52">
        <f t="shared" si="13"/>
        <v>96.834145775970029</v>
      </c>
      <c r="L133" s="52">
        <f t="shared" si="13"/>
        <v>85.956645909699617</v>
      </c>
      <c r="M133" s="52">
        <f t="shared" si="13"/>
        <v>100.01584331202828</v>
      </c>
      <c r="N133" s="52">
        <f t="shared" si="13"/>
        <v>568.27082524926379</v>
      </c>
    </row>
    <row r="134" spans="3:14" ht="12.75" customHeight="1">
      <c r="I134" s="36"/>
      <c r="J134" s="36"/>
      <c r="K134" s="36"/>
      <c r="L134" s="36"/>
      <c r="M134" s="36"/>
      <c r="N134" s="36"/>
    </row>
    <row r="135" spans="3:14" ht="12.75" customHeight="1">
      <c r="F135" s="40" t="s">
        <v>66</v>
      </c>
      <c r="G135" s="28" t="s">
        <v>11</v>
      </c>
      <c r="H135" s="29" t="s">
        <v>12</v>
      </c>
      <c r="I135" s="30">
        <f>I122+I133</f>
        <v>366.00117818822736</v>
      </c>
      <c r="J135" s="30">
        <f>J122+J133</f>
        <v>433.5136603180498</v>
      </c>
      <c r="K135" s="30">
        <f>K122+K133</f>
        <v>369.34195732784042</v>
      </c>
      <c r="L135" s="30">
        <f>L122+L133</f>
        <v>350.49248957841013</v>
      </c>
      <c r="M135" s="30">
        <f>M122+M133</f>
        <v>372.17024351271709</v>
      </c>
      <c r="N135" s="30">
        <f>SUM(I135:M135)</f>
        <v>1891.5195289252447</v>
      </c>
    </row>
    <row r="136" spans="3:14" ht="12.75" customHeight="1">
      <c r="I136" s="36"/>
      <c r="J136" s="36"/>
      <c r="K136" s="36"/>
      <c r="L136" s="36"/>
      <c r="M136" s="36"/>
      <c r="N136" s="37"/>
    </row>
    <row r="137" spans="3:14" s="44" customFormat="1">
      <c r="G137" s="45"/>
      <c r="H137" s="25"/>
      <c r="I137" s="46"/>
      <c r="J137" s="46"/>
      <c r="K137" s="47"/>
      <c r="L137" s="48"/>
      <c r="M137" s="48"/>
      <c r="N137" s="49"/>
    </row>
    <row r="138" spans="3:14" s="44" customFormat="1">
      <c r="G138" s="45"/>
      <c r="H138" s="25"/>
      <c r="I138" s="46"/>
      <c r="J138" s="46"/>
      <c r="K138" s="47"/>
      <c r="L138" s="48"/>
      <c r="M138" s="48"/>
      <c r="N138" s="49"/>
    </row>
    <row r="139" spans="3:14" ht="18">
      <c r="C139" s="20" t="s">
        <v>67</v>
      </c>
      <c r="D139" s="19"/>
      <c r="E139" s="19"/>
      <c r="F139" s="19"/>
      <c r="G139" s="19"/>
      <c r="H139" s="19"/>
      <c r="I139" s="43"/>
      <c r="J139" s="43"/>
      <c r="K139" s="43"/>
      <c r="L139" s="43"/>
      <c r="M139" s="43"/>
      <c r="N139" s="43"/>
    </row>
    <row r="140" spans="3:14" s="44" customFormat="1">
      <c r="G140" s="45"/>
      <c r="H140" s="25"/>
      <c r="I140" s="46"/>
      <c r="J140" s="46"/>
      <c r="K140" s="47"/>
      <c r="L140" s="48"/>
      <c r="M140" s="48"/>
      <c r="N140" s="49"/>
    </row>
    <row r="141" spans="3:14" s="23" customFormat="1" ht="15">
      <c r="C141" s="22" t="s">
        <v>8</v>
      </c>
      <c r="D141" s="22"/>
      <c r="I141" s="41"/>
      <c r="J141" s="41"/>
      <c r="K141" s="41"/>
      <c r="L141" s="41"/>
      <c r="M141" s="41"/>
      <c r="N141" s="41"/>
    </row>
    <row r="142" spans="3:14" ht="7.5" customHeight="1">
      <c r="I142" s="36"/>
      <c r="J142" s="36"/>
      <c r="K142" s="36"/>
      <c r="L142" s="36"/>
      <c r="M142" s="36"/>
      <c r="N142" s="37"/>
    </row>
    <row r="143" spans="3:14" ht="15">
      <c r="D143" s="9" t="s">
        <v>9</v>
      </c>
      <c r="E143" s="25"/>
      <c r="F143" s="26" t="s">
        <v>10</v>
      </c>
      <c r="G143" s="11" t="s">
        <v>11</v>
      </c>
      <c r="H143" s="7" t="s">
        <v>12</v>
      </c>
      <c r="I143" s="27">
        <f t="shared" ref="I143:N154" si="14">I12-I77</f>
        <v>-0.59929813123570019</v>
      </c>
      <c r="J143" s="27">
        <f t="shared" si="14"/>
        <v>-0.87956504230515886</v>
      </c>
      <c r="K143" s="27">
        <f t="shared" si="14"/>
        <v>-0.28178313559798024</v>
      </c>
      <c r="L143" s="27">
        <f t="shared" si="14"/>
        <v>0</v>
      </c>
      <c r="M143" s="27">
        <f t="shared" si="14"/>
        <v>0</v>
      </c>
      <c r="N143" s="27">
        <f t="shared" si="14"/>
        <v>-1.7606463091388393</v>
      </c>
    </row>
    <row r="144" spans="3:14" ht="15">
      <c r="D144" s="9"/>
      <c r="E144" s="25"/>
      <c r="F144" s="26" t="s">
        <v>13</v>
      </c>
      <c r="G144" s="11" t="s">
        <v>11</v>
      </c>
      <c r="H144" s="7" t="s">
        <v>12</v>
      </c>
      <c r="I144" s="27">
        <f t="shared" si="14"/>
        <v>0.2396870595413747</v>
      </c>
      <c r="J144" s="27">
        <f t="shared" si="14"/>
        <v>0.70764881891862141</v>
      </c>
      <c r="K144" s="27">
        <f t="shared" si="14"/>
        <v>0.6343265856085637</v>
      </c>
      <c r="L144" s="27">
        <f t="shared" si="14"/>
        <v>1.3380493877394244</v>
      </c>
      <c r="M144" s="27">
        <f t="shared" si="14"/>
        <v>1.1496871291289019</v>
      </c>
      <c r="N144" s="27">
        <f t="shared" si="14"/>
        <v>4.069398980936886</v>
      </c>
    </row>
    <row r="145" spans="4:14" ht="15">
      <c r="D145" s="9"/>
      <c r="E145" s="25"/>
      <c r="F145" s="26" t="s">
        <v>14</v>
      </c>
      <c r="G145" s="11" t="s">
        <v>11</v>
      </c>
      <c r="H145" s="7" t="s">
        <v>12</v>
      </c>
      <c r="I145" s="27">
        <f t="shared" si="14"/>
        <v>-3.2336623038335901</v>
      </c>
      <c r="J145" s="27">
        <f t="shared" si="14"/>
        <v>-3.461764478676308</v>
      </c>
      <c r="K145" s="27">
        <f t="shared" si="14"/>
        <v>-6.2454652672083313</v>
      </c>
      <c r="L145" s="27">
        <f t="shared" si="14"/>
        <v>-3.5281190122540913</v>
      </c>
      <c r="M145" s="27">
        <f t="shared" si="14"/>
        <v>-2.5880107415104909</v>
      </c>
      <c r="N145" s="27">
        <f t="shared" si="14"/>
        <v>-19.057021803482812</v>
      </c>
    </row>
    <row r="146" spans="4:14" ht="15">
      <c r="D146" s="9"/>
      <c r="E146" s="25"/>
      <c r="F146" s="26" t="s">
        <v>15</v>
      </c>
      <c r="G146" s="11" t="s">
        <v>11</v>
      </c>
      <c r="H146" s="7" t="s">
        <v>12</v>
      </c>
      <c r="I146" s="27">
        <f t="shared" si="14"/>
        <v>-8.6656607285297014</v>
      </c>
      <c r="J146" s="27">
        <f t="shared" si="14"/>
        <v>-7.7212281610656808</v>
      </c>
      <c r="K146" s="27">
        <f t="shared" si="14"/>
        <v>-7.3216568230185315</v>
      </c>
      <c r="L146" s="27">
        <f t="shared" si="14"/>
        <v>-6.7103090964891443</v>
      </c>
      <c r="M146" s="27">
        <f t="shared" si="14"/>
        <v>-4.6184459887360916</v>
      </c>
      <c r="N146" s="27">
        <f t="shared" si="14"/>
        <v>-35.037300797839151</v>
      </c>
    </row>
    <row r="147" spans="4:14" ht="15">
      <c r="D147" s="9"/>
      <c r="E147" s="25"/>
      <c r="F147" s="26" t="s">
        <v>16</v>
      </c>
      <c r="G147" s="11" t="s">
        <v>11</v>
      </c>
      <c r="H147" s="7" t="s">
        <v>12</v>
      </c>
      <c r="I147" s="27">
        <f t="shared" si="14"/>
        <v>-4.5942492173625791</v>
      </c>
      <c r="J147" s="27">
        <f t="shared" si="14"/>
        <v>-1.2283550134010746</v>
      </c>
      <c r="K147" s="27">
        <f t="shared" si="14"/>
        <v>-2.5366292956632019</v>
      </c>
      <c r="L147" s="27">
        <f t="shared" si="14"/>
        <v>-3.2562393660516165</v>
      </c>
      <c r="M147" s="27">
        <f t="shared" si="14"/>
        <v>-0.39768678556787407</v>
      </c>
      <c r="N147" s="27">
        <f t="shared" si="14"/>
        <v>-12.013159678046343</v>
      </c>
    </row>
    <row r="148" spans="4:14" ht="15">
      <c r="D148" s="9"/>
      <c r="E148" s="25"/>
      <c r="F148" s="26" t="s">
        <v>17</v>
      </c>
      <c r="G148" s="11" t="s">
        <v>11</v>
      </c>
      <c r="H148" s="7" t="s">
        <v>12</v>
      </c>
      <c r="I148" s="27">
        <f t="shared" si="14"/>
        <v>-4.1657848173127974</v>
      </c>
      <c r="J148" s="27">
        <f t="shared" si="14"/>
        <v>-3.0831675465458872</v>
      </c>
      <c r="K148" s="27">
        <f t="shared" si="14"/>
        <v>-0.53242417977699397</v>
      </c>
      <c r="L148" s="27">
        <f t="shared" si="14"/>
        <v>-1.8388164011754657</v>
      </c>
      <c r="M148" s="27">
        <f t="shared" si="14"/>
        <v>-5.4755321197917119</v>
      </c>
      <c r="N148" s="27">
        <f t="shared" si="14"/>
        <v>-15.095725064602846</v>
      </c>
    </row>
    <row r="149" spans="4:14" ht="15">
      <c r="D149" s="9"/>
      <c r="E149" s="25"/>
      <c r="F149" s="26" t="s">
        <v>18</v>
      </c>
      <c r="G149" s="11" t="s">
        <v>11</v>
      </c>
      <c r="H149" s="7" t="s">
        <v>12</v>
      </c>
      <c r="I149" s="27">
        <f t="shared" si="14"/>
        <v>5.3192762719579935E-2</v>
      </c>
      <c r="J149" s="27">
        <f t="shared" si="14"/>
        <v>3.7955401202502244E-2</v>
      </c>
      <c r="K149" s="27">
        <f t="shared" si="14"/>
        <v>3.7613727782434596E-2</v>
      </c>
      <c r="L149" s="27">
        <f t="shared" si="14"/>
        <v>0</v>
      </c>
      <c r="M149" s="27">
        <f t="shared" si="14"/>
        <v>0</v>
      </c>
      <c r="N149" s="27">
        <f t="shared" si="14"/>
        <v>0.12876189170451677</v>
      </c>
    </row>
    <row r="150" spans="4:14" ht="15">
      <c r="D150" s="9"/>
      <c r="E150" s="25"/>
      <c r="F150" s="26" t="s">
        <v>19</v>
      </c>
      <c r="G150" s="11" t="s">
        <v>11</v>
      </c>
      <c r="H150" s="7" t="s">
        <v>12</v>
      </c>
      <c r="I150" s="27">
        <f t="shared" si="14"/>
        <v>10.026995862712123</v>
      </c>
      <c r="J150" s="27">
        <f t="shared" si="14"/>
        <v>0.46551101358860691</v>
      </c>
      <c r="K150" s="27">
        <f t="shared" si="14"/>
        <v>-1.9386762470308025</v>
      </c>
      <c r="L150" s="27">
        <f t="shared" si="14"/>
        <v>-0.4568081824076633</v>
      </c>
      <c r="M150" s="27">
        <f t="shared" si="14"/>
        <v>-2.7706016228703874</v>
      </c>
      <c r="N150" s="27">
        <f t="shared" si="14"/>
        <v>5.3264208239918744</v>
      </c>
    </row>
    <row r="151" spans="4:14" ht="15">
      <c r="D151" s="9"/>
      <c r="E151" s="25"/>
      <c r="F151" s="26"/>
      <c r="G151" s="28" t="s">
        <v>11</v>
      </c>
      <c r="H151" s="29" t="s">
        <v>12</v>
      </c>
      <c r="I151" s="30">
        <f t="shared" si="14"/>
        <v>-10.938779513301284</v>
      </c>
      <c r="J151" s="30">
        <f t="shared" si="14"/>
        <v>-15.162965008284374</v>
      </c>
      <c r="K151" s="30">
        <f t="shared" si="14"/>
        <v>-18.184694634904844</v>
      </c>
      <c r="L151" s="30">
        <f t="shared" si="14"/>
        <v>-14.452242670638569</v>
      </c>
      <c r="M151" s="30">
        <f t="shared" si="14"/>
        <v>-14.70059012934766</v>
      </c>
      <c r="N151" s="30">
        <f t="shared" si="14"/>
        <v>-73.439271956476716</v>
      </c>
    </row>
    <row r="152" spans="4:14" ht="15">
      <c r="D152" s="9" t="s">
        <v>20</v>
      </c>
      <c r="E152" s="26"/>
      <c r="F152" s="26" t="s">
        <v>21</v>
      </c>
      <c r="G152" s="11" t="s">
        <v>11</v>
      </c>
      <c r="H152" s="7" t="s">
        <v>12</v>
      </c>
      <c r="I152" s="27">
        <f t="shared" si="14"/>
        <v>-7.2248231062639832</v>
      </c>
      <c r="J152" s="27">
        <f t="shared" si="14"/>
        <v>1.0815639710712261</v>
      </c>
      <c r="K152" s="27">
        <f t="shared" si="14"/>
        <v>-2.6100853093426437</v>
      </c>
      <c r="L152" s="27">
        <f t="shared" si="14"/>
        <v>1.0954014582443392</v>
      </c>
      <c r="M152" s="27">
        <f t="shared" si="14"/>
        <v>13.21132667257428</v>
      </c>
      <c r="N152" s="27">
        <f t="shared" si="14"/>
        <v>5.5533836862832118</v>
      </c>
    </row>
    <row r="153" spans="4:14" ht="15">
      <c r="D153" s="9"/>
      <c r="E153" s="26"/>
      <c r="F153" s="26" t="s">
        <v>22</v>
      </c>
      <c r="G153" s="11" t="s">
        <v>11</v>
      </c>
      <c r="H153" s="7" t="s">
        <v>12</v>
      </c>
      <c r="I153" s="27">
        <f t="shared" si="14"/>
        <v>-1.8963934193344789</v>
      </c>
      <c r="J153" s="27">
        <f t="shared" si="14"/>
        <v>-0.245883263031903</v>
      </c>
      <c r="K153" s="27">
        <f t="shared" si="14"/>
        <v>-1.5504535738569278</v>
      </c>
      <c r="L153" s="27">
        <f t="shared" si="14"/>
        <v>-1.3595787058230613</v>
      </c>
      <c r="M153" s="27">
        <f t="shared" si="14"/>
        <v>-0.93245512094153993</v>
      </c>
      <c r="N153" s="27">
        <f t="shared" si="14"/>
        <v>-5.9847640829879136</v>
      </c>
    </row>
    <row r="154" spans="4:14" ht="15">
      <c r="D154" s="9"/>
      <c r="E154" s="26"/>
      <c r="F154" s="26"/>
      <c r="G154" s="28" t="s">
        <v>11</v>
      </c>
      <c r="H154" s="29" t="s">
        <v>12</v>
      </c>
      <c r="I154" s="30">
        <f t="shared" si="14"/>
        <v>-9.121216525598463</v>
      </c>
      <c r="J154" s="30">
        <f t="shared" si="14"/>
        <v>0.83568070803932315</v>
      </c>
      <c r="K154" s="30">
        <f t="shared" si="14"/>
        <v>-4.1605388831995676</v>
      </c>
      <c r="L154" s="30">
        <f t="shared" si="14"/>
        <v>-0.26417724757872207</v>
      </c>
      <c r="M154" s="30">
        <f t="shared" si="14"/>
        <v>12.27887155163274</v>
      </c>
      <c r="N154" s="30">
        <f t="shared" si="14"/>
        <v>-0.43138039670469652</v>
      </c>
    </row>
    <row r="155" spans="4:14" ht="15">
      <c r="D155" s="9" t="s">
        <v>23</v>
      </c>
      <c r="E155" s="31"/>
      <c r="F155" s="9" t="s">
        <v>24</v>
      </c>
      <c r="G155" s="28" t="s">
        <v>11</v>
      </c>
      <c r="H155" s="29" t="s">
        <v>12</v>
      </c>
      <c r="I155" s="30">
        <f>SUM(I151,I154)</f>
        <v>-20.059996038899747</v>
      </c>
      <c r="J155" s="30">
        <f t="shared" ref="J155:N155" si="15">SUM(J151,J154)</f>
        <v>-14.327284300245051</v>
      </c>
      <c r="K155" s="30">
        <f t="shared" si="15"/>
        <v>-22.345233518104411</v>
      </c>
      <c r="L155" s="30">
        <f t="shared" si="15"/>
        <v>-14.716419918217291</v>
      </c>
      <c r="M155" s="30">
        <f t="shared" si="15"/>
        <v>-2.4217185777149197</v>
      </c>
      <c r="N155" s="30">
        <f t="shared" si="15"/>
        <v>-73.870652353181413</v>
      </c>
    </row>
    <row r="156" spans="4:14" ht="15">
      <c r="D156" s="9"/>
      <c r="E156" s="26"/>
      <c r="F156" s="26"/>
      <c r="G156" s="28"/>
      <c r="H156" s="29"/>
      <c r="I156" s="50"/>
      <c r="J156" s="50"/>
      <c r="K156" s="50"/>
      <c r="L156" s="50"/>
      <c r="M156" s="50"/>
      <c r="N156" s="50"/>
    </row>
    <row r="157" spans="4:14" ht="15">
      <c r="D157" s="9" t="s">
        <v>25</v>
      </c>
      <c r="E157" s="25"/>
      <c r="F157" s="26" t="s">
        <v>26</v>
      </c>
      <c r="G157" s="11" t="s">
        <v>11</v>
      </c>
      <c r="H157" s="7" t="s">
        <v>12</v>
      </c>
      <c r="I157" s="27">
        <f t="shared" ref="I157:N168" si="16">I25-I91</f>
        <v>-5.6431082521501699</v>
      </c>
      <c r="J157" s="27">
        <f t="shared" si="16"/>
        <v>-9.195744524685578</v>
      </c>
      <c r="K157" s="27">
        <f t="shared" si="16"/>
        <v>-6.2874042277545126</v>
      </c>
      <c r="L157" s="27">
        <f t="shared" si="16"/>
        <v>-14.221910531263088</v>
      </c>
      <c r="M157" s="27">
        <f t="shared" si="16"/>
        <v>-10.681790169784225</v>
      </c>
      <c r="N157" s="27">
        <f t="shared" si="16"/>
        <v>-46.029957705637571</v>
      </c>
    </row>
    <row r="158" spans="4:14" ht="15">
      <c r="D158" s="9"/>
      <c r="E158" s="25"/>
      <c r="F158" s="11" t="s">
        <v>27</v>
      </c>
      <c r="G158" s="11" t="s">
        <v>11</v>
      </c>
      <c r="H158" s="7" t="s">
        <v>12</v>
      </c>
      <c r="I158" s="27">
        <f t="shared" si="16"/>
        <v>-0.59844200821143545</v>
      </c>
      <c r="J158" s="27">
        <f t="shared" si="16"/>
        <v>1.5036928671744878</v>
      </c>
      <c r="K158" s="27">
        <f t="shared" si="16"/>
        <v>1.4520699088255302</v>
      </c>
      <c r="L158" s="27">
        <f t="shared" si="16"/>
        <v>1.7005946865765242</v>
      </c>
      <c r="M158" s="27">
        <f t="shared" si="16"/>
        <v>2.8709986258700928</v>
      </c>
      <c r="N158" s="27">
        <f t="shared" si="16"/>
        <v>6.9289140802351952</v>
      </c>
    </row>
    <row r="159" spans="4:14" ht="13.5" customHeight="1">
      <c r="D159" s="9"/>
      <c r="E159" s="25"/>
      <c r="F159" s="11" t="s">
        <v>28</v>
      </c>
      <c r="G159" s="11" t="s">
        <v>11</v>
      </c>
      <c r="H159" s="7" t="s">
        <v>12</v>
      </c>
      <c r="I159" s="27">
        <f t="shared" si="16"/>
        <v>-2.0047308544579949</v>
      </c>
      <c r="J159" s="27">
        <f t="shared" si="16"/>
        <v>-1.9539726581303904</v>
      </c>
      <c r="K159" s="27">
        <f t="shared" si="16"/>
        <v>-3.5538050227161295</v>
      </c>
      <c r="L159" s="27">
        <f t="shared" si="16"/>
        <v>-0.31268803147464208</v>
      </c>
      <c r="M159" s="27">
        <f t="shared" si="16"/>
        <v>0.29569595487108202</v>
      </c>
      <c r="N159" s="27">
        <f t="shared" si="16"/>
        <v>-7.5295006119080732</v>
      </c>
    </row>
    <row r="160" spans="4:14" ht="15">
      <c r="D160" s="9"/>
      <c r="E160" s="25"/>
      <c r="G160" s="28" t="s">
        <v>11</v>
      </c>
      <c r="H160" s="29" t="s">
        <v>12</v>
      </c>
      <c r="I160" s="30">
        <f t="shared" si="16"/>
        <v>-8.2462811148196025</v>
      </c>
      <c r="J160" s="30">
        <f t="shared" si="16"/>
        <v>-9.6460243156414798</v>
      </c>
      <c r="K160" s="30">
        <f t="shared" si="16"/>
        <v>-8.3891393416451123</v>
      </c>
      <c r="L160" s="30">
        <f t="shared" si="16"/>
        <v>-12.834003876161205</v>
      </c>
      <c r="M160" s="30">
        <f t="shared" si="16"/>
        <v>-7.5150955890430531</v>
      </c>
      <c r="N160" s="30">
        <f t="shared" si="16"/>
        <v>-46.63054423731046</v>
      </c>
    </row>
    <row r="161" spans="4:14" ht="15">
      <c r="D161" s="9" t="s">
        <v>29</v>
      </c>
      <c r="E161" s="25"/>
      <c r="F161" s="26" t="s">
        <v>26</v>
      </c>
      <c r="G161" s="11" t="s">
        <v>11</v>
      </c>
      <c r="H161" s="32" t="s">
        <v>12</v>
      </c>
      <c r="I161" s="27">
        <f t="shared" si="16"/>
        <v>3.0208700488899503</v>
      </c>
      <c r="J161" s="27">
        <f t="shared" si="16"/>
        <v>-3.8451425670096686</v>
      </c>
      <c r="K161" s="27">
        <f t="shared" si="16"/>
        <v>3.9978816366918899</v>
      </c>
      <c r="L161" s="27">
        <f t="shared" si="16"/>
        <v>10.109828953719635</v>
      </c>
      <c r="M161" s="27">
        <f t="shared" si="16"/>
        <v>6.2797814687271218</v>
      </c>
      <c r="N161" s="27">
        <f t="shared" si="16"/>
        <v>19.563219541018931</v>
      </c>
    </row>
    <row r="162" spans="4:14" ht="15">
      <c r="D162" s="9"/>
      <c r="E162" s="25"/>
      <c r="F162" s="26" t="s">
        <v>30</v>
      </c>
      <c r="G162" s="11" t="s">
        <v>11</v>
      </c>
      <c r="H162" s="32" t="s">
        <v>12</v>
      </c>
      <c r="I162" s="27">
        <f t="shared" si="16"/>
        <v>-1.9026936781495696</v>
      </c>
      <c r="J162" s="27">
        <f t="shared" si="16"/>
        <v>-1.2339023481249025</v>
      </c>
      <c r="K162" s="27">
        <f t="shared" si="16"/>
        <v>-1.0429071014171609</v>
      </c>
      <c r="L162" s="27">
        <f t="shared" si="16"/>
        <v>-0.41891827814459326</v>
      </c>
      <c r="M162" s="27">
        <f t="shared" si="16"/>
        <v>1.2587754136043046</v>
      </c>
      <c r="N162" s="27">
        <f t="shared" si="16"/>
        <v>-3.3396459922319224</v>
      </c>
    </row>
    <row r="163" spans="4:14" ht="15">
      <c r="D163" s="9"/>
      <c r="E163" s="25"/>
      <c r="F163" s="26" t="s">
        <v>31</v>
      </c>
      <c r="G163" s="11" t="s">
        <v>11</v>
      </c>
      <c r="H163" s="32" t="s">
        <v>12</v>
      </c>
      <c r="I163" s="27">
        <f t="shared" si="16"/>
        <v>0</v>
      </c>
      <c r="J163" s="27">
        <f t="shared" si="16"/>
        <v>3.2374391076013018E-2</v>
      </c>
      <c r="K163" s="27">
        <f t="shared" si="16"/>
        <v>6.0554903519310671E-4</v>
      </c>
      <c r="L163" s="27">
        <f t="shared" si="16"/>
        <v>7.2431258339682918E-4</v>
      </c>
      <c r="M163" s="27">
        <f t="shared" si="16"/>
        <v>0</v>
      </c>
      <c r="N163" s="27">
        <f t="shared" si="16"/>
        <v>3.3704252694602956E-2</v>
      </c>
    </row>
    <row r="164" spans="4:14" ht="15">
      <c r="D164" s="9"/>
      <c r="E164" s="25"/>
      <c r="F164" s="26" t="s">
        <v>32</v>
      </c>
      <c r="G164" s="11" t="s">
        <v>11</v>
      </c>
      <c r="H164" s="32" t="s">
        <v>12</v>
      </c>
      <c r="I164" s="27">
        <f t="shared" si="16"/>
        <v>-1.4627026535798855</v>
      </c>
      <c r="J164" s="27">
        <f t="shared" si="16"/>
        <v>-0.98496063809139578</v>
      </c>
      <c r="K164" s="27">
        <f t="shared" si="16"/>
        <v>-1.0025901727542255</v>
      </c>
      <c r="L164" s="27">
        <f t="shared" si="16"/>
        <v>-0.9578333367095343</v>
      </c>
      <c r="M164" s="27">
        <f t="shared" si="16"/>
        <v>-1.3034395858297934</v>
      </c>
      <c r="N164" s="27">
        <f t="shared" si="16"/>
        <v>-5.7115263869648345</v>
      </c>
    </row>
    <row r="165" spans="4:14" ht="15">
      <c r="D165" s="9"/>
      <c r="E165" s="25"/>
      <c r="F165" s="11" t="s">
        <v>33</v>
      </c>
      <c r="G165" s="11" t="s">
        <v>11</v>
      </c>
      <c r="H165" s="32" t="s">
        <v>12</v>
      </c>
      <c r="I165" s="27">
        <f t="shared" si="16"/>
        <v>2.130219866275251</v>
      </c>
      <c r="J165" s="27">
        <f t="shared" si="16"/>
        <v>4.4392149024887644</v>
      </c>
      <c r="K165" s="27">
        <f t="shared" si="16"/>
        <v>10.207775515380803</v>
      </c>
      <c r="L165" s="27">
        <f t="shared" si="16"/>
        <v>-4.9095918575013613</v>
      </c>
      <c r="M165" s="27">
        <f t="shared" si="16"/>
        <v>15.280634301299365</v>
      </c>
      <c r="N165" s="27">
        <f t="shared" si="16"/>
        <v>27.148252727942804</v>
      </c>
    </row>
    <row r="166" spans="4:14" ht="15">
      <c r="D166" s="9"/>
      <c r="F166" s="33" t="s">
        <v>34</v>
      </c>
      <c r="G166" s="11" t="s">
        <v>11</v>
      </c>
      <c r="H166" s="32" t="s">
        <v>12</v>
      </c>
      <c r="I166" s="27">
        <f t="shared" si="16"/>
        <v>-5.6039762309703365</v>
      </c>
      <c r="J166" s="27">
        <f t="shared" si="16"/>
        <v>-0.76116475799368999</v>
      </c>
      <c r="K166" s="27">
        <f t="shared" si="16"/>
        <v>8.2104490761394686</v>
      </c>
      <c r="L166" s="27">
        <f t="shared" si="16"/>
        <v>2.8312803449306347</v>
      </c>
      <c r="M166" s="27">
        <f t="shared" si="16"/>
        <v>2.0905182333580221</v>
      </c>
      <c r="N166" s="27">
        <f t="shared" si="16"/>
        <v>6.7671066654640981</v>
      </c>
    </row>
    <row r="167" spans="4:14" ht="15">
      <c r="D167" s="9"/>
      <c r="F167" s="33" t="s">
        <v>35</v>
      </c>
      <c r="G167" s="11" t="s">
        <v>11</v>
      </c>
      <c r="H167" s="32" t="s">
        <v>12</v>
      </c>
      <c r="I167" s="27">
        <f t="shared" si="16"/>
        <v>-0.9898914208988927</v>
      </c>
      <c r="J167" s="27">
        <f t="shared" si="16"/>
        <v>-3.9711479022640983</v>
      </c>
      <c r="K167" s="27">
        <f t="shared" si="16"/>
        <v>-1.4456980429666313</v>
      </c>
      <c r="L167" s="27">
        <f t="shared" si="16"/>
        <v>-10.734103490500607</v>
      </c>
      <c r="M167" s="27">
        <f t="shared" si="16"/>
        <v>1.6350110662541475</v>
      </c>
      <c r="N167" s="27">
        <f t="shared" si="16"/>
        <v>-15.505829790376083</v>
      </c>
    </row>
    <row r="168" spans="4:14" ht="15">
      <c r="D168" s="28"/>
      <c r="G168" s="28" t="s">
        <v>11</v>
      </c>
      <c r="H168" s="28" t="s">
        <v>12</v>
      </c>
      <c r="I168" s="30">
        <f t="shared" si="16"/>
        <v>1.7856935834357444</v>
      </c>
      <c r="J168" s="30">
        <f t="shared" si="16"/>
        <v>-1.5924162596611922</v>
      </c>
      <c r="K168" s="30">
        <f t="shared" si="16"/>
        <v>12.160765426936507</v>
      </c>
      <c r="L168" s="30">
        <f t="shared" si="16"/>
        <v>3.8242097939475386</v>
      </c>
      <c r="M168" s="30">
        <f t="shared" si="16"/>
        <v>21.515751597800993</v>
      </c>
      <c r="N168" s="30">
        <f t="shared" si="16"/>
        <v>37.69400414245959</v>
      </c>
    </row>
    <row r="169" spans="4:14" ht="15">
      <c r="D169" s="28" t="s">
        <v>36</v>
      </c>
      <c r="E169" s="34"/>
      <c r="F169" s="28" t="s">
        <v>37</v>
      </c>
      <c r="G169" s="28" t="s">
        <v>11</v>
      </c>
      <c r="H169" s="28" t="s">
        <v>12</v>
      </c>
      <c r="I169" s="30">
        <f>SUM(I160,I168)</f>
        <v>-6.4605875313838581</v>
      </c>
      <c r="J169" s="30">
        <f t="shared" ref="J169:N169" si="17">SUM(J160,J168)</f>
        <v>-11.238440575302672</v>
      </c>
      <c r="K169" s="30">
        <f t="shared" si="17"/>
        <v>3.7716260852913948</v>
      </c>
      <c r="L169" s="30">
        <f t="shared" si="17"/>
        <v>-9.0097940822136664</v>
      </c>
      <c r="M169" s="30">
        <f t="shared" si="17"/>
        <v>14.000656008757939</v>
      </c>
      <c r="N169" s="30">
        <f t="shared" si="17"/>
        <v>-8.9365400948508693</v>
      </c>
    </row>
    <row r="170" spans="4:14" ht="15">
      <c r="D170" s="28"/>
      <c r="G170" s="28"/>
      <c r="H170" s="28"/>
      <c r="I170" s="35"/>
      <c r="J170" s="35"/>
      <c r="K170" s="35"/>
      <c r="L170" s="35"/>
      <c r="M170" s="35"/>
      <c r="N170" s="35"/>
    </row>
    <row r="171" spans="4:14" ht="15">
      <c r="D171" s="9" t="s">
        <v>38</v>
      </c>
      <c r="E171" s="26"/>
      <c r="I171" s="36"/>
      <c r="J171" s="36"/>
      <c r="K171" s="36"/>
      <c r="L171" s="36"/>
      <c r="M171" s="36"/>
      <c r="N171" s="36"/>
    </row>
    <row r="172" spans="4:14" ht="15">
      <c r="D172" s="28"/>
      <c r="F172" s="38" t="s">
        <v>39</v>
      </c>
      <c r="G172" s="11" t="s">
        <v>11</v>
      </c>
      <c r="H172" s="32" t="s">
        <v>12</v>
      </c>
      <c r="I172" s="39">
        <f t="shared" ref="I172:N186" si="18">I40-I106</f>
        <v>-12.613231736974058</v>
      </c>
      <c r="J172" s="39">
        <f t="shared" si="18"/>
        <v>0.1186986742875149</v>
      </c>
      <c r="K172" s="39">
        <f t="shared" si="18"/>
        <v>4.8978461274313929</v>
      </c>
      <c r="L172" s="39">
        <f t="shared" si="18"/>
        <v>9.2167702816706765</v>
      </c>
      <c r="M172" s="39">
        <f t="shared" si="18"/>
        <v>14.689100509401257</v>
      </c>
      <c r="N172" s="39">
        <f t="shared" si="18"/>
        <v>16.309183855816798</v>
      </c>
    </row>
    <row r="173" spans="4:14" ht="15">
      <c r="D173" s="28"/>
      <c r="F173" s="38" t="s">
        <v>40</v>
      </c>
      <c r="G173" s="11" t="s">
        <v>11</v>
      </c>
      <c r="H173" s="32" t="s">
        <v>12</v>
      </c>
      <c r="I173" s="39">
        <f t="shared" si="18"/>
        <v>6.1616765925321921</v>
      </c>
      <c r="J173" s="39">
        <f t="shared" si="18"/>
        <v>10.016487305502356</v>
      </c>
      <c r="K173" s="39">
        <f t="shared" si="18"/>
        <v>14.484806675365945</v>
      </c>
      <c r="L173" s="39">
        <f t="shared" si="18"/>
        <v>12.271771391827327</v>
      </c>
      <c r="M173" s="39">
        <f t="shared" si="18"/>
        <v>13.198166200770562</v>
      </c>
      <c r="N173" s="39">
        <f t="shared" si="18"/>
        <v>56.132908165998373</v>
      </c>
    </row>
    <row r="174" spans="4:14" ht="15">
      <c r="D174" s="28"/>
      <c r="F174" s="38" t="s">
        <v>41</v>
      </c>
      <c r="G174" s="11" t="s">
        <v>11</v>
      </c>
      <c r="H174" s="32" t="s">
        <v>12</v>
      </c>
      <c r="I174" s="39">
        <f>I42-I108</f>
        <v>-0.18547127358059773</v>
      </c>
      <c r="J174" s="39">
        <f t="shared" si="18"/>
        <v>-9.8354181551234682E-3</v>
      </c>
      <c r="K174" s="39">
        <f t="shared" si="18"/>
        <v>0.18502533296198698</v>
      </c>
      <c r="L174" s="39">
        <f t="shared" si="18"/>
        <v>-0.31417377865220431</v>
      </c>
      <c r="M174" s="39">
        <f t="shared" si="18"/>
        <v>0.20981833985255333</v>
      </c>
      <c r="N174" s="39">
        <f t="shared" si="18"/>
        <v>-0.11463679757338519</v>
      </c>
    </row>
    <row r="175" spans="4:14" ht="15">
      <c r="D175" s="28"/>
      <c r="F175" s="38" t="s">
        <v>42</v>
      </c>
      <c r="G175" s="11" t="s">
        <v>11</v>
      </c>
      <c r="H175" s="32" t="s">
        <v>12</v>
      </c>
      <c r="I175" s="39">
        <f t="shared" si="18"/>
        <v>-5.8052638442434423</v>
      </c>
      <c r="J175" s="39">
        <f t="shared" si="18"/>
        <v>-2.6038388990864405</v>
      </c>
      <c r="K175" s="39">
        <f t="shared" si="18"/>
        <v>2.4249198021595131</v>
      </c>
      <c r="L175" s="39">
        <f t="shared" si="18"/>
        <v>-4.9222591709622474</v>
      </c>
      <c r="M175" s="39">
        <f t="shared" si="18"/>
        <v>-1.6778760690818704</v>
      </c>
      <c r="N175" s="39">
        <f t="shared" si="18"/>
        <v>-12.584318181214488</v>
      </c>
    </row>
    <row r="176" spans="4:14" ht="13.5" customHeight="1">
      <c r="D176" s="28"/>
      <c r="F176" s="38" t="s">
        <v>43</v>
      </c>
      <c r="G176" s="11" t="s">
        <v>11</v>
      </c>
      <c r="H176" s="32" t="s">
        <v>12</v>
      </c>
      <c r="I176" s="39">
        <f t="shared" si="18"/>
        <v>-1.7705495414043164</v>
      </c>
      <c r="J176" s="39">
        <f t="shared" si="18"/>
        <v>-1.5076313149735459</v>
      </c>
      <c r="K176" s="39">
        <f t="shared" si="18"/>
        <v>-1.7376558525762289</v>
      </c>
      <c r="L176" s="39">
        <f t="shared" si="18"/>
        <v>-0.58999959798518509</v>
      </c>
      <c r="M176" s="39">
        <f t="shared" si="18"/>
        <v>-1.7250531367698716</v>
      </c>
      <c r="N176" s="39">
        <f t="shared" si="18"/>
        <v>-7.3308894437091476</v>
      </c>
    </row>
    <row r="177" spans="3:14" ht="13.5" customHeight="1">
      <c r="D177" s="28"/>
      <c r="F177" s="38" t="s">
        <v>44</v>
      </c>
      <c r="G177" s="11" t="s">
        <v>11</v>
      </c>
      <c r="H177" s="32" t="s">
        <v>12</v>
      </c>
      <c r="I177" s="39">
        <f t="shared" si="18"/>
        <v>1.0232509031443469</v>
      </c>
      <c r="J177" s="39">
        <f t="shared" si="18"/>
        <v>5.5000763370665116</v>
      </c>
      <c r="K177" s="39">
        <f t="shared" si="18"/>
        <v>8.0009715321030619</v>
      </c>
      <c r="L177" s="39">
        <f t="shared" si="18"/>
        <v>5.4811608105975518</v>
      </c>
      <c r="M177" s="39">
        <f t="shared" si="18"/>
        <v>3.4406683627341259</v>
      </c>
      <c r="N177" s="39">
        <f t="shared" si="18"/>
        <v>23.4461279456456</v>
      </c>
    </row>
    <row r="178" spans="3:14" ht="13.5" customHeight="1">
      <c r="D178" s="28"/>
      <c r="F178" s="38" t="s">
        <v>45</v>
      </c>
      <c r="G178" s="11" t="s">
        <v>11</v>
      </c>
      <c r="H178" s="32" t="s">
        <v>12</v>
      </c>
      <c r="I178" s="39">
        <f t="shared" si="18"/>
        <v>-0.25124719730433842</v>
      </c>
      <c r="J178" s="39">
        <f t="shared" si="18"/>
        <v>0.68510804678355397</v>
      </c>
      <c r="K178" s="39">
        <f t="shared" si="18"/>
        <v>2.3508336928737004</v>
      </c>
      <c r="L178" s="39">
        <f t="shared" si="18"/>
        <v>-0.47629017868136758</v>
      </c>
      <c r="M178" s="39">
        <f t="shared" si="18"/>
        <v>0.67171563472539608</v>
      </c>
      <c r="N178" s="39">
        <f t="shared" si="18"/>
        <v>2.9801199983969457</v>
      </c>
    </row>
    <row r="179" spans="3:14" ht="13.5" customHeight="1">
      <c r="D179" s="28"/>
      <c r="F179" s="38" t="s">
        <v>46</v>
      </c>
      <c r="G179" s="11" t="s">
        <v>11</v>
      </c>
      <c r="H179" s="32" t="s">
        <v>12</v>
      </c>
      <c r="I179" s="39">
        <f t="shared" si="18"/>
        <v>0.95752549081159177</v>
      </c>
      <c r="J179" s="39">
        <f t="shared" si="18"/>
        <v>0.84211907960752275</v>
      </c>
      <c r="K179" s="39">
        <f t="shared" si="18"/>
        <v>2.9789157699748294</v>
      </c>
      <c r="L179" s="39">
        <f t="shared" si="18"/>
        <v>3.3355115508713893</v>
      </c>
      <c r="M179" s="39">
        <f t="shared" si="18"/>
        <v>0</v>
      </c>
      <c r="N179" s="39">
        <f t="shared" si="18"/>
        <v>8.1140718912653327</v>
      </c>
    </row>
    <row r="180" spans="3:14" ht="13.5" customHeight="1">
      <c r="D180" s="28"/>
      <c r="F180" s="38" t="s">
        <v>47</v>
      </c>
      <c r="G180" s="11" t="s">
        <v>11</v>
      </c>
      <c r="H180" s="32" t="s">
        <v>12</v>
      </c>
      <c r="I180" s="39">
        <f t="shared" si="18"/>
        <v>-1.095484125010264</v>
      </c>
      <c r="J180" s="39">
        <f t="shared" si="18"/>
        <v>-0.80262994862257875</v>
      </c>
      <c r="K180" s="39">
        <f t="shared" si="18"/>
        <v>-0.86968922785507574</v>
      </c>
      <c r="L180" s="39">
        <f t="shared" si="18"/>
        <v>-1.2009156370049481</v>
      </c>
      <c r="M180" s="39">
        <f t="shared" si="18"/>
        <v>-0.86768130857511805</v>
      </c>
      <c r="N180" s="39">
        <f t="shared" si="18"/>
        <v>-4.836400247067985</v>
      </c>
    </row>
    <row r="181" spans="3:14" ht="15">
      <c r="D181" s="28"/>
      <c r="F181" s="38" t="s">
        <v>48</v>
      </c>
      <c r="G181" s="11" t="s">
        <v>11</v>
      </c>
      <c r="H181" s="32" t="s">
        <v>12</v>
      </c>
      <c r="I181" s="39">
        <f t="shared" si="18"/>
        <v>0.60046812392093796</v>
      </c>
      <c r="J181" s="39">
        <f t="shared" si="18"/>
        <v>0.8400598056954367</v>
      </c>
      <c r="K181" s="39">
        <f t="shared" si="18"/>
        <v>1.8866590555442573</v>
      </c>
      <c r="L181" s="39">
        <f t="shared" si="18"/>
        <v>0.30326371983242795</v>
      </c>
      <c r="M181" s="39">
        <f t="shared" si="18"/>
        <v>0.77075368631167573</v>
      </c>
      <c r="N181" s="39">
        <f t="shared" si="18"/>
        <v>4.4012043913047361</v>
      </c>
    </row>
    <row r="182" spans="3:14" ht="15">
      <c r="D182" s="28"/>
      <c r="F182" s="38" t="s">
        <v>49</v>
      </c>
      <c r="G182" s="11" t="s">
        <v>11</v>
      </c>
      <c r="H182" s="32" t="s">
        <v>12</v>
      </c>
      <c r="I182" s="39">
        <f t="shared" si="18"/>
        <v>-5.8373452456324078</v>
      </c>
      <c r="J182" s="39">
        <f t="shared" si="18"/>
        <v>-4.8551328056262921</v>
      </c>
      <c r="K182" s="39">
        <f t="shared" si="18"/>
        <v>-4.9468288050379465</v>
      </c>
      <c r="L182" s="39">
        <f t="shared" si="18"/>
        <v>-5.0998242079200278</v>
      </c>
      <c r="M182" s="39">
        <f t="shared" si="18"/>
        <v>-4.1384757029786989</v>
      </c>
      <c r="N182" s="39">
        <f t="shared" si="18"/>
        <v>-24.877606767195374</v>
      </c>
    </row>
    <row r="183" spans="3:14" ht="15">
      <c r="D183" s="28"/>
      <c r="F183" s="38" t="s">
        <v>50</v>
      </c>
      <c r="G183" s="11" t="s">
        <v>11</v>
      </c>
      <c r="H183" s="32" t="s">
        <v>12</v>
      </c>
      <c r="I183" s="39">
        <f t="shared" si="18"/>
        <v>1.2010038374084683E-3</v>
      </c>
      <c r="J183" s="39">
        <f t="shared" si="18"/>
        <v>0</v>
      </c>
      <c r="K183" s="39">
        <f t="shared" si="18"/>
        <v>0</v>
      </c>
      <c r="L183" s="39">
        <f t="shared" si="18"/>
        <v>0</v>
      </c>
      <c r="M183" s="39">
        <f t="shared" si="18"/>
        <v>0</v>
      </c>
      <c r="N183" s="39">
        <f t="shared" si="18"/>
        <v>1.2010038374084683E-3</v>
      </c>
    </row>
    <row r="184" spans="3:14" ht="15">
      <c r="D184" s="28"/>
      <c r="F184" s="38" t="s">
        <v>51</v>
      </c>
      <c r="G184" s="11" t="s">
        <v>11</v>
      </c>
      <c r="H184" s="32" t="s">
        <v>12</v>
      </c>
      <c r="I184" s="39">
        <f t="shared" si="18"/>
        <v>-0.16317227106743593</v>
      </c>
      <c r="J184" s="39">
        <f t="shared" si="18"/>
        <v>-0.65442997969993377</v>
      </c>
      <c r="K184" s="39">
        <f t="shared" si="18"/>
        <v>-0.3030250624517874</v>
      </c>
      <c r="L184" s="39">
        <f t="shared" si="18"/>
        <v>0.53721234428929932</v>
      </c>
      <c r="M184" s="39">
        <f t="shared" si="18"/>
        <v>0.92142309110657084</v>
      </c>
      <c r="N184" s="39">
        <f t="shared" si="18"/>
        <v>0.3380081221767135</v>
      </c>
    </row>
    <row r="185" spans="3:14">
      <c r="F185" s="38" t="s">
        <v>52</v>
      </c>
      <c r="G185" s="11" t="s">
        <v>11</v>
      </c>
      <c r="H185" s="32" t="s">
        <v>12</v>
      </c>
      <c r="I185" s="39">
        <f t="shared" si="18"/>
        <v>0</v>
      </c>
      <c r="J185" s="39">
        <f t="shared" si="18"/>
        <v>0</v>
      </c>
      <c r="K185" s="39">
        <f t="shared" si="18"/>
        <v>0</v>
      </c>
      <c r="L185" s="39">
        <f t="shared" si="18"/>
        <v>0</v>
      </c>
      <c r="M185" s="39">
        <f t="shared" si="18"/>
        <v>0</v>
      </c>
      <c r="N185" s="39">
        <f t="shared" si="18"/>
        <v>0</v>
      </c>
    </row>
    <row r="186" spans="3:14" ht="15">
      <c r="D186" s="28" t="s">
        <v>53</v>
      </c>
      <c r="G186" s="28" t="s">
        <v>11</v>
      </c>
      <c r="H186" s="29" t="s">
        <v>12</v>
      </c>
      <c r="I186" s="30">
        <f t="shared" si="18"/>
        <v>-18.977643120970384</v>
      </c>
      <c r="J186" s="30">
        <f t="shared" si="18"/>
        <v>7.5690508827789813</v>
      </c>
      <c r="K186" s="30">
        <f t="shared" si="18"/>
        <v>29.352779040493658</v>
      </c>
      <c r="L186" s="30">
        <f t="shared" si="18"/>
        <v>18.542227527882687</v>
      </c>
      <c r="M186" s="30">
        <f t="shared" si="18"/>
        <v>25.492559607496588</v>
      </c>
      <c r="N186" s="30">
        <f t="shared" si="18"/>
        <v>61.978973937681474</v>
      </c>
    </row>
    <row r="187" spans="3:14" ht="6" customHeight="1">
      <c r="I187" s="36"/>
      <c r="J187" s="36"/>
      <c r="K187" s="36"/>
      <c r="L187" s="36"/>
      <c r="M187" s="36"/>
      <c r="N187" s="36"/>
    </row>
    <row r="188" spans="3:14" ht="15">
      <c r="F188" s="40" t="s">
        <v>54</v>
      </c>
      <c r="G188" s="28" t="s">
        <v>11</v>
      </c>
      <c r="H188" s="29" t="s">
        <v>12</v>
      </c>
      <c r="I188" s="30">
        <f t="shared" ref="I188:N188" si="19">I56-I122</f>
        <v>-45.498226691253961</v>
      </c>
      <c r="J188" s="30">
        <f t="shared" si="19"/>
        <v>-17.996673992768763</v>
      </c>
      <c r="K188" s="30">
        <f t="shared" si="19"/>
        <v>10.77917160768061</v>
      </c>
      <c r="L188" s="30">
        <f t="shared" si="19"/>
        <v>-5.1839864725482698</v>
      </c>
      <c r="M188" s="30">
        <f t="shared" si="19"/>
        <v>37.071497038539633</v>
      </c>
      <c r="N188" s="30">
        <f t="shared" si="19"/>
        <v>-20.828218510350553</v>
      </c>
    </row>
    <row r="189" spans="3:14" ht="13.5" customHeight="1">
      <c r="I189" s="37"/>
      <c r="J189" s="37"/>
      <c r="K189" s="37"/>
      <c r="L189" s="37"/>
      <c r="M189" s="37"/>
      <c r="N189" s="37"/>
    </row>
    <row r="190" spans="3:14" s="24" customFormat="1" ht="15">
      <c r="C190" s="22" t="s">
        <v>55</v>
      </c>
      <c r="D190" s="22"/>
      <c r="E190" s="23"/>
      <c r="F190" s="23"/>
      <c r="G190" s="23"/>
      <c r="H190" s="23"/>
      <c r="I190" s="41"/>
      <c r="J190" s="41"/>
      <c r="K190" s="41"/>
      <c r="L190" s="41"/>
      <c r="M190" s="41"/>
      <c r="N190" s="41"/>
    </row>
    <row r="191" spans="3:14" ht="6.75" customHeight="1">
      <c r="I191" s="36"/>
      <c r="J191" s="36"/>
      <c r="K191" s="36"/>
      <c r="L191" s="36"/>
      <c r="M191" s="36"/>
      <c r="N191" s="37"/>
    </row>
    <row r="192" spans="3:14" ht="15">
      <c r="D192" s="9"/>
      <c r="F192" s="42" t="s">
        <v>56</v>
      </c>
      <c r="G192" s="11" t="s">
        <v>11</v>
      </c>
      <c r="H192" s="7" t="s">
        <v>12</v>
      </c>
      <c r="I192" s="39">
        <f t="shared" ref="I192:N199" si="20">I60-I126</f>
        <v>0.46821694004498937</v>
      </c>
      <c r="J192" s="39">
        <f t="shared" si="20"/>
        <v>6.3372457605826327E-2</v>
      </c>
      <c r="K192" s="39">
        <f t="shared" si="20"/>
        <v>-0.16952234461075477</v>
      </c>
      <c r="L192" s="39">
        <f t="shared" si="20"/>
        <v>3.9052525384582815E-2</v>
      </c>
      <c r="M192" s="39">
        <f t="shared" si="20"/>
        <v>-0.68983769531752515</v>
      </c>
      <c r="N192" s="39">
        <f t="shared" si="20"/>
        <v>-0.28871811689288052</v>
      </c>
    </row>
    <row r="193" spans="6:14">
      <c r="F193" s="42" t="s">
        <v>57</v>
      </c>
      <c r="G193" s="11" t="s">
        <v>11</v>
      </c>
      <c r="H193" s="7" t="s">
        <v>12</v>
      </c>
      <c r="I193" s="39">
        <f t="shared" si="20"/>
        <v>7.6381340969877698E-5</v>
      </c>
      <c r="J193" s="39">
        <f t="shared" si="20"/>
        <v>0</v>
      </c>
      <c r="K193" s="39">
        <f t="shared" si="20"/>
        <v>0</v>
      </c>
      <c r="L193" s="39">
        <f t="shared" si="20"/>
        <v>-6.2118798789891905E-2</v>
      </c>
      <c r="M193" s="39">
        <f t="shared" si="20"/>
        <v>-0.43522127377273412</v>
      </c>
      <c r="N193" s="39">
        <f t="shared" si="20"/>
        <v>-0.49726369122165615</v>
      </c>
    </row>
    <row r="194" spans="6:14">
      <c r="F194" s="42" t="s">
        <v>58</v>
      </c>
      <c r="G194" s="11" t="s">
        <v>11</v>
      </c>
      <c r="H194" s="7" t="s">
        <v>12</v>
      </c>
      <c r="I194" s="39">
        <f t="shared" si="20"/>
        <v>1.2729112871383563E-3</v>
      </c>
      <c r="J194" s="39">
        <f t="shared" si="20"/>
        <v>0</v>
      </c>
      <c r="K194" s="39">
        <f t="shared" si="20"/>
        <v>0</v>
      </c>
      <c r="L194" s="39">
        <f t="shared" si="20"/>
        <v>-0.27068534269428213</v>
      </c>
      <c r="M194" s="39">
        <f t="shared" si="20"/>
        <v>-1.1779513832701234</v>
      </c>
      <c r="N194" s="39">
        <f t="shared" si="20"/>
        <v>-1.4473638146772885</v>
      </c>
    </row>
    <row r="195" spans="6:14">
      <c r="F195" s="42" t="s">
        <v>59</v>
      </c>
      <c r="G195" s="11" t="s">
        <v>11</v>
      </c>
      <c r="H195" s="7" t="s">
        <v>12</v>
      </c>
      <c r="I195" s="39">
        <f t="shared" si="20"/>
        <v>-2.165128177569553</v>
      </c>
      <c r="J195" s="39">
        <f t="shared" si="20"/>
        <v>-2.6709780726768928</v>
      </c>
      <c r="K195" s="39">
        <f t="shared" si="20"/>
        <v>-3.8731388018613666</v>
      </c>
      <c r="L195" s="39">
        <f t="shared" si="20"/>
        <v>-8.1702225954411709</v>
      </c>
      <c r="M195" s="39">
        <f t="shared" si="20"/>
        <v>0</v>
      </c>
      <c r="N195" s="39">
        <f t="shared" si="20"/>
        <v>-16.879467647548985</v>
      </c>
    </row>
    <row r="196" spans="6:14">
      <c r="F196" s="42" t="s">
        <v>60</v>
      </c>
      <c r="G196" s="11" t="s">
        <v>11</v>
      </c>
      <c r="H196" s="7" t="s">
        <v>12</v>
      </c>
      <c r="I196" s="39">
        <f t="shared" si="20"/>
        <v>1.2609106495986566E-3</v>
      </c>
      <c r="J196" s="39">
        <f t="shared" si="20"/>
        <v>0</v>
      </c>
      <c r="K196" s="39">
        <f t="shared" si="20"/>
        <v>0</v>
      </c>
      <c r="L196" s="39">
        <f t="shared" si="20"/>
        <v>-0.32899732743913646</v>
      </c>
      <c r="M196" s="39">
        <f t="shared" si="20"/>
        <v>-2.0081713955584917</v>
      </c>
      <c r="N196" s="39">
        <f t="shared" si="20"/>
        <v>-2.3359078123480117</v>
      </c>
    </row>
    <row r="197" spans="6:14">
      <c r="F197" s="42" t="s">
        <v>61</v>
      </c>
      <c r="G197" s="11" t="s">
        <v>11</v>
      </c>
      <c r="H197" s="7" t="s">
        <v>12</v>
      </c>
      <c r="I197" s="39">
        <f t="shared" si="20"/>
        <v>1.0956923965332876E-4</v>
      </c>
      <c r="J197" s="39">
        <f t="shared" si="20"/>
        <v>0</v>
      </c>
      <c r="K197" s="39">
        <f t="shared" si="20"/>
        <v>0</v>
      </c>
      <c r="L197" s="39">
        <f t="shared" si="20"/>
        <v>-0.48809306049585377</v>
      </c>
      <c r="M197" s="39">
        <f t="shared" si="20"/>
        <v>-0.21863744697038134</v>
      </c>
      <c r="N197" s="39">
        <f t="shared" si="20"/>
        <v>-0.70662093822658356</v>
      </c>
    </row>
    <row r="198" spans="6:14">
      <c r="F198" s="42" t="s">
        <v>62</v>
      </c>
      <c r="G198" s="11" t="s">
        <v>11</v>
      </c>
      <c r="H198" s="7" t="s">
        <v>12</v>
      </c>
      <c r="I198" s="39">
        <f t="shared" si="20"/>
        <v>1.2289692405131014</v>
      </c>
      <c r="J198" s="39">
        <f t="shared" si="20"/>
        <v>1.0773918237131284</v>
      </c>
      <c r="K198" s="39">
        <f t="shared" si="20"/>
        <v>1.429645306821282</v>
      </c>
      <c r="L198" s="39">
        <f t="shared" si="20"/>
        <v>3.5246070492913288</v>
      </c>
      <c r="M198" s="39">
        <f t="shared" si="20"/>
        <v>-0.7606392074724202</v>
      </c>
      <c r="N198" s="39">
        <f t="shared" si="20"/>
        <v>6.4999742128664337</v>
      </c>
    </row>
    <row r="199" spans="6:14" ht="15">
      <c r="F199" s="40" t="s">
        <v>63</v>
      </c>
      <c r="G199" s="28" t="s">
        <v>11</v>
      </c>
      <c r="H199" s="29" t="s">
        <v>12</v>
      </c>
      <c r="I199" s="53">
        <f t="shared" si="20"/>
        <v>-0.46522222449409867</v>
      </c>
      <c r="J199" s="53">
        <f t="shared" si="20"/>
        <v>-1.5302137913579372</v>
      </c>
      <c r="K199" s="53">
        <f t="shared" si="20"/>
        <v>-2.6130158396508278</v>
      </c>
      <c r="L199" s="53">
        <f t="shared" si="20"/>
        <v>-5.7564575501844217</v>
      </c>
      <c r="M199" s="53">
        <f t="shared" si="20"/>
        <v>-5.2904584023616792</v>
      </c>
      <c r="N199" s="53">
        <f t="shared" si="20"/>
        <v>-15.65536780804905</v>
      </c>
    </row>
    <row r="200" spans="6:14" ht="12.75" customHeight="1">
      <c r="I200" s="36"/>
      <c r="J200" s="36"/>
      <c r="K200" s="36"/>
      <c r="L200" s="36"/>
      <c r="M200" s="36"/>
      <c r="N200" s="37"/>
    </row>
    <row r="201" spans="6:14" ht="12.75" customHeight="1">
      <c r="F201" s="40" t="s">
        <v>64</v>
      </c>
      <c r="G201" s="28" t="s">
        <v>11</v>
      </c>
      <c r="H201" s="29" t="s">
        <v>12</v>
      </c>
      <c r="I201" s="30">
        <f t="shared" ref="I201:N201" si="21">I69-I135</f>
        <v>-45.963448915748074</v>
      </c>
      <c r="J201" s="30">
        <f t="shared" si="21"/>
        <v>-19.526887784126757</v>
      </c>
      <c r="K201" s="30">
        <f t="shared" si="21"/>
        <v>8.166155768029796</v>
      </c>
      <c r="L201" s="30">
        <f t="shared" si="21"/>
        <v>-10.940444022732663</v>
      </c>
      <c r="M201" s="30">
        <f t="shared" si="21"/>
        <v>31.781038636177982</v>
      </c>
      <c r="N201" s="30">
        <f t="shared" si="21"/>
        <v>-36.483586318399375</v>
      </c>
    </row>
  </sheetData>
  <mergeCells count="1">
    <mergeCell ref="I5:N5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C5D57D-F688-4519-B5CC-4B882549CD21}">
  <sheetPr>
    <tabColor theme="4"/>
    <pageSetUpPr autoPageBreaks="0"/>
  </sheetPr>
  <dimension ref="A1:M30"/>
  <sheetViews>
    <sheetView zoomScaleNormal="100" workbookViewId="0">
      <selection activeCell="A7" sqref="A7"/>
    </sheetView>
  </sheetViews>
  <sheetFormatPr defaultColWidth="14" defaultRowHeight="14.25"/>
  <cols>
    <col min="1" max="1" width="12.5703125" style="11" customWidth="1"/>
    <col min="2" max="3" width="1.28515625" style="11" customWidth="1"/>
    <col min="4" max="5" width="23.28515625" style="11" bestFit="1" customWidth="1"/>
    <col min="6" max="7" width="31.5703125" style="11" bestFit="1" customWidth="1"/>
    <col min="8" max="8" width="9.5703125" style="11" bestFit="1" customWidth="1"/>
    <col min="9" max="13" width="18.28515625" style="18" customWidth="1"/>
    <col min="14" max="31" width="18.28515625" style="11" customWidth="1"/>
    <col min="32" max="36" width="14" style="11"/>
    <col min="37" max="54" width="18.28515625" style="11" customWidth="1"/>
    <col min="55" max="16384" width="14" style="11"/>
  </cols>
  <sheetData>
    <row r="1" spans="1:13" s="3" customFormat="1" ht="26.25">
      <c r="A1" s="1" t="s">
        <v>0</v>
      </c>
      <c r="B1" s="2"/>
      <c r="I1" s="54"/>
      <c r="J1" s="54"/>
      <c r="K1" s="55"/>
      <c r="L1" s="54"/>
      <c r="M1" s="54"/>
    </row>
    <row r="2" spans="1:13" s="3" customFormat="1" ht="26.25">
      <c r="A2" s="4" t="s">
        <v>206</v>
      </c>
      <c r="B2" s="2"/>
      <c r="I2" s="54"/>
      <c r="J2" s="54"/>
      <c r="K2" s="54"/>
      <c r="L2" s="54"/>
      <c r="M2" s="54"/>
    </row>
    <row r="3" spans="1:13" s="3" customFormat="1" ht="26.25">
      <c r="A3" s="4">
        <v>2025</v>
      </c>
      <c r="B3" s="4"/>
      <c r="C3" s="4"/>
      <c r="D3" s="4"/>
      <c r="I3" s="54"/>
      <c r="J3" s="54"/>
      <c r="K3" s="54"/>
      <c r="L3" s="54"/>
      <c r="M3" s="54"/>
    </row>
    <row r="4" spans="1:13" s="6" customFormat="1" ht="27" thickBot="1">
      <c r="A4" s="56" t="s">
        <v>68</v>
      </c>
      <c r="B4" s="5"/>
      <c r="I4" s="57"/>
      <c r="J4" s="57"/>
      <c r="K4" s="57"/>
      <c r="L4" s="57"/>
      <c r="M4" s="57"/>
    </row>
    <row r="5" spans="1:13" s="58" customFormat="1" ht="15.75">
      <c r="B5" s="59"/>
      <c r="C5" s="59"/>
      <c r="D5" s="9"/>
      <c r="E5" s="9"/>
      <c r="F5" s="9"/>
      <c r="G5" s="9"/>
      <c r="I5" s="60" t="s">
        <v>2</v>
      </c>
      <c r="J5" s="61"/>
      <c r="K5" s="61"/>
      <c r="L5" s="61"/>
      <c r="M5" s="62"/>
    </row>
    <row r="6" spans="1:13" s="58" customFormat="1" ht="15.75">
      <c r="B6" s="59"/>
      <c r="C6" s="59"/>
      <c r="D6" s="12" t="s">
        <v>69</v>
      </c>
      <c r="E6" s="12" t="s">
        <v>70</v>
      </c>
      <c r="F6" s="12" t="s">
        <v>71</v>
      </c>
      <c r="G6" s="12" t="s">
        <v>72</v>
      </c>
      <c r="H6" s="63" t="s">
        <v>5</v>
      </c>
      <c r="I6" s="64">
        <v>2022</v>
      </c>
      <c r="J6" s="65">
        <v>2023</v>
      </c>
      <c r="K6" s="65">
        <v>2024</v>
      </c>
      <c r="L6" s="65">
        <v>2025</v>
      </c>
      <c r="M6" s="66">
        <v>2026</v>
      </c>
    </row>
    <row r="7" spans="1:13" s="58" customFormat="1">
      <c r="A7" s="11"/>
      <c r="B7" s="11"/>
      <c r="C7" s="11"/>
      <c r="D7" s="11"/>
      <c r="E7" s="11"/>
      <c r="F7" s="11"/>
      <c r="G7" s="11"/>
      <c r="H7" s="11"/>
      <c r="I7" s="18"/>
      <c r="J7" s="18"/>
      <c r="K7" s="18"/>
      <c r="L7" s="18"/>
      <c r="M7" s="18"/>
    </row>
    <row r="8" spans="1:13" s="58" customFormat="1" ht="18">
      <c r="A8" s="67"/>
      <c r="B8" s="68" t="s">
        <v>73</v>
      </c>
      <c r="C8" s="67"/>
      <c r="D8" s="67"/>
      <c r="E8" s="67"/>
      <c r="F8" s="67"/>
      <c r="G8" s="67"/>
      <c r="H8" s="67"/>
      <c r="I8" s="69"/>
      <c r="J8" s="69"/>
      <c r="K8" s="69"/>
      <c r="L8" s="69"/>
      <c r="M8" s="69"/>
    </row>
    <row r="9" spans="1:13" s="58" customFormat="1">
      <c r="A9" s="70"/>
      <c r="B9" s="70"/>
      <c r="C9" s="70"/>
      <c r="D9" s="70"/>
      <c r="E9" s="70"/>
      <c r="F9" s="70"/>
      <c r="G9" s="70"/>
      <c r="H9" s="71"/>
      <c r="I9" s="72"/>
      <c r="J9" s="72"/>
      <c r="K9" s="73"/>
      <c r="L9" s="74"/>
      <c r="M9" s="74"/>
    </row>
    <row r="10" spans="1:13" s="58" customFormat="1" ht="15">
      <c r="A10" s="70"/>
      <c r="B10" s="70"/>
      <c r="C10" s="22" t="s">
        <v>74</v>
      </c>
      <c r="D10" s="22"/>
      <c r="E10" s="23"/>
      <c r="F10" s="23"/>
      <c r="G10" s="23"/>
      <c r="H10" s="23"/>
      <c r="I10" s="75"/>
      <c r="J10" s="75"/>
      <c r="K10" s="75"/>
      <c r="L10" s="75"/>
      <c r="M10" s="75"/>
    </row>
    <row r="11" spans="1:13" s="58" customFormat="1">
      <c r="A11" s="70"/>
      <c r="B11" s="70"/>
      <c r="C11" s="70"/>
      <c r="D11" s="70"/>
      <c r="E11" s="70"/>
      <c r="F11" s="70"/>
      <c r="G11" s="70"/>
      <c r="H11" s="71"/>
      <c r="I11" s="72"/>
      <c r="J11" s="72"/>
      <c r="K11" s="73"/>
      <c r="L11" s="74"/>
      <c r="M11" s="74"/>
    </row>
    <row r="12" spans="1:13" s="58" customFormat="1">
      <c r="A12" s="11"/>
      <c r="B12" s="11"/>
      <c r="C12" s="11"/>
      <c r="D12" s="26"/>
      <c r="E12" s="11"/>
      <c r="F12" s="26" t="s">
        <v>75</v>
      </c>
      <c r="G12" s="11" t="s">
        <v>76</v>
      </c>
      <c r="H12" s="58" t="s">
        <v>77</v>
      </c>
      <c r="I12" s="76">
        <v>37115</v>
      </c>
      <c r="J12" s="76">
        <v>39946</v>
      </c>
      <c r="K12" s="76">
        <v>45644</v>
      </c>
      <c r="L12" s="76">
        <v>43079</v>
      </c>
      <c r="M12" s="76">
        <v>0</v>
      </c>
    </row>
    <row r="13" spans="1:13" s="58" customFormat="1">
      <c r="A13" s="11"/>
      <c r="B13" s="11"/>
      <c r="C13" s="11"/>
      <c r="D13" s="26"/>
      <c r="E13" s="11"/>
      <c r="F13" s="26" t="s">
        <v>78</v>
      </c>
      <c r="G13" s="11" t="s">
        <v>76</v>
      </c>
      <c r="H13" s="58" t="s">
        <v>77</v>
      </c>
      <c r="I13" s="76">
        <v>51</v>
      </c>
      <c r="J13" s="76">
        <v>80</v>
      </c>
      <c r="K13" s="76">
        <v>94</v>
      </c>
      <c r="L13" s="76">
        <v>34</v>
      </c>
      <c r="M13" s="76">
        <v>0</v>
      </c>
    </row>
    <row r="14" spans="1:13" s="58" customFormat="1">
      <c r="A14" s="11"/>
      <c r="B14" s="11"/>
      <c r="C14" s="11"/>
      <c r="D14" s="26"/>
      <c r="E14" s="11"/>
      <c r="F14" s="26" t="s">
        <v>79</v>
      </c>
      <c r="G14" s="11" t="s">
        <v>76</v>
      </c>
      <c r="H14" s="58" t="s">
        <v>77</v>
      </c>
      <c r="I14" s="76">
        <v>7273</v>
      </c>
      <c r="J14" s="76">
        <v>7903</v>
      </c>
      <c r="K14" s="76">
        <v>7207</v>
      </c>
      <c r="L14" s="76">
        <v>8629</v>
      </c>
      <c r="M14" s="76">
        <v>0</v>
      </c>
    </row>
    <row r="15" spans="1:13" s="58" customFormat="1">
      <c r="A15" s="11"/>
      <c r="B15" s="11"/>
      <c r="C15" s="11"/>
      <c r="D15" s="26"/>
      <c r="E15" s="11"/>
      <c r="F15" s="26" t="s">
        <v>80</v>
      </c>
      <c r="G15" s="11" t="s">
        <v>76</v>
      </c>
      <c r="H15" s="58" t="s">
        <v>77</v>
      </c>
      <c r="I15" s="77">
        <f>SUM(I12:I14)</f>
        <v>44439</v>
      </c>
      <c r="J15" s="77">
        <f t="shared" ref="J15:M15" si="0">SUM(J12:J14)</f>
        <v>47929</v>
      </c>
      <c r="K15" s="77">
        <f t="shared" si="0"/>
        <v>52945</v>
      </c>
      <c r="L15" s="77">
        <f t="shared" si="0"/>
        <v>51742</v>
      </c>
      <c r="M15" s="77">
        <f t="shared" si="0"/>
        <v>0</v>
      </c>
    </row>
    <row r="16" spans="1:13">
      <c r="I16" s="36"/>
      <c r="J16" s="36"/>
      <c r="K16" s="36"/>
      <c r="L16" s="36"/>
      <c r="M16" s="36"/>
    </row>
    <row r="17" spans="2:13" s="58" customFormat="1" ht="15">
      <c r="B17" s="70"/>
      <c r="C17" s="22" t="s">
        <v>81</v>
      </c>
      <c r="D17" s="22"/>
      <c r="E17" s="23"/>
      <c r="F17" s="23"/>
      <c r="G17" s="23"/>
      <c r="H17" s="23"/>
      <c r="I17" s="78"/>
      <c r="J17" s="78"/>
      <c r="K17" s="78"/>
      <c r="L17" s="78"/>
      <c r="M17" s="78"/>
    </row>
    <row r="18" spans="2:13" s="58" customFormat="1">
      <c r="B18" s="70"/>
      <c r="C18" s="70"/>
      <c r="D18" s="70"/>
      <c r="E18" s="70"/>
      <c r="F18" s="70"/>
      <c r="G18" s="70"/>
      <c r="H18" s="71"/>
      <c r="I18" s="79"/>
      <c r="J18" s="79"/>
      <c r="K18" s="47"/>
      <c r="L18" s="80"/>
      <c r="M18" s="80"/>
    </row>
    <row r="19" spans="2:13" s="58" customFormat="1">
      <c r="B19" s="11"/>
      <c r="C19" s="11"/>
      <c r="D19" s="26"/>
      <c r="E19" s="11"/>
      <c r="F19" s="26" t="s">
        <v>75</v>
      </c>
      <c r="G19" s="11" t="s">
        <v>76</v>
      </c>
      <c r="H19" s="58" t="s">
        <v>82</v>
      </c>
      <c r="I19" s="76">
        <v>6219260.0033210013</v>
      </c>
      <c r="J19" s="76">
        <v>7011687.2066665832</v>
      </c>
      <c r="K19" s="76">
        <v>9509074.5599739626</v>
      </c>
      <c r="L19" s="76">
        <v>8943871.4066611119</v>
      </c>
      <c r="M19" s="76">
        <v>0</v>
      </c>
    </row>
    <row r="20" spans="2:13" s="58" customFormat="1">
      <c r="B20" s="11"/>
      <c r="C20" s="11"/>
      <c r="D20" s="26"/>
      <c r="E20" s="11"/>
      <c r="F20" s="26" t="s">
        <v>78</v>
      </c>
      <c r="G20" s="11" t="s">
        <v>76</v>
      </c>
      <c r="H20" s="58" t="s">
        <v>82</v>
      </c>
      <c r="I20" s="76">
        <v>170753</v>
      </c>
      <c r="J20" s="76">
        <v>135210.75</v>
      </c>
      <c r="K20" s="76">
        <v>113117</v>
      </c>
      <c r="L20" s="76">
        <v>32806</v>
      </c>
      <c r="M20" s="76">
        <v>0</v>
      </c>
    </row>
    <row r="21" spans="2:13" s="58" customFormat="1">
      <c r="B21" s="11"/>
      <c r="C21" s="11"/>
      <c r="D21" s="26"/>
      <c r="E21" s="11"/>
      <c r="F21" s="26" t="s">
        <v>79</v>
      </c>
      <c r="G21" s="11" t="s">
        <v>76</v>
      </c>
      <c r="H21" s="58" t="s">
        <v>82</v>
      </c>
      <c r="I21" s="76">
        <v>3685347.0666672764</v>
      </c>
      <c r="J21" s="76">
        <v>4079621.616666303</v>
      </c>
      <c r="K21" s="76">
        <v>3551988.1033340362</v>
      </c>
      <c r="L21" s="76">
        <v>2883875.5433329814</v>
      </c>
      <c r="M21" s="76">
        <v>0</v>
      </c>
    </row>
    <row r="22" spans="2:13" s="58" customFormat="1">
      <c r="B22" s="11"/>
      <c r="C22" s="11"/>
      <c r="D22" s="26"/>
      <c r="E22" s="11"/>
      <c r="F22" s="26" t="s">
        <v>80</v>
      </c>
      <c r="G22" s="11" t="s">
        <v>76</v>
      </c>
      <c r="H22" s="58" t="s">
        <v>82</v>
      </c>
      <c r="I22" s="77">
        <f>SUM(I19:I21)</f>
        <v>10075360.069988277</v>
      </c>
      <c r="J22" s="77">
        <f t="shared" ref="J22:M22" si="1">SUM(J19:J21)</f>
        <v>11226519.573332887</v>
      </c>
      <c r="K22" s="77">
        <f t="shared" si="1"/>
        <v>13174179.663307998</v>
      </c>
      <c r="L22" s="77">
        <f t="shared" si="1"/>
        <v>11860552.949994093</v>
      </c>
      <c r="M22" s="77">
        <f t="shared" si="1"/>
        <v>0</v>
      </c>
    </row>
    <row r="23" spans="2:13" s="58" customFormat="1" ht="15">
      <c r="B23" s="28"/>
      <c r="C23" s="28"/>
      <c r="D23" s="81"/>
      <c r="E23" s="81"/>
      <c r="F23" s="81"/>
      <c r="G23" s="81"/>
      <c r="H23" s="81"/>
      <c r="I23" s="82"/>
      <c r="J23" s="82"/>
      <c r="K23" s="83"/>
      <c r="L23" s="84"/>
      <c r="M23" s="84"/>
    </row>
    <row r="24" spans="2:13" s="58" customFormat="1" ht="15">
      <c r="B24" s="70"/>
      <c r="C24" s="22" t="s">
        <v>83</v>
      </c>
      <c r="D24" s="22"/>
      <c r="E24" s="23"/>
      <c r="F24" s="23"/>
      <c r="G24" s="23"/>
      <c r="H24" s="23"/>
      <c r="I24" s="85"/>
      <c r="J24" s="85"/>
      <c r="K24" s="85"/>
      <c r="L24" s="85"/>
      <c r="M24" s="85"/>
    </row>
    <row r="25" spans="2:13" s="58" customFormat="1">
      <c r="B25" s="70"/>
      <c r="C25" s="70"/>
      <c r="D25" s="70"/>
      <c r="E25" s="70"/>
      <c r="F25" s="70"/>
      <c r="G25" s="70"/>
      <c r="H25" s="71"/>
      <c r="I25" s="82"/>
      <c r="J25" s="82"/>
      <c r="K25" s="83"/>
      <c r="L25" s="84"/>
      <c r="M25" s="84"/>
    </row>
    <row r="26" spans="2:13" s="58" customFormat="1">
      <c r="B26" s="11"/>
      <c r="C26" s="11"/>
      <c r="D26" s="26"/>
      <c r="E26" s="11"/>
      <c r="F26" s="26" t="s">
        <v>75</v>
      </c>
      <c r="G26" s="11" t="s">
        <v>76</v>
      </c>
      <c r="H26" s="58" t="s">
        <v>82</v>
      </c>
      <c r="I26" s="86">
        <f t="shared" ref="I26:M28" si="2">IFERROR(I19/I12,0)</f>
        <v>167.56729094223363</v>
      </c>
      <c r="J26" s="86">
        <f t="shared" si="2"/>
        <v>175.52914451175545</v>
      </c>
      <c r="K26" s="86">
        <f t="shared" si="2"/>
        <v>208.33131539685309</v>
      </c>
      <c r="L26" s="86">
        <f t="shared" si="2"/>
        <v>207.6155761893524</v>
      </c>
      <c r="M26" s="86">
        <f t="shared" si="2"/>
        <v>0</v>
      </c>
    </row>
    <row r="27" spans="2:13" s="58" customFormat="1">
      <c r="B27" s="11"/>
      <c r="C27" s="11"/>
      <c r="D27" s="26"/>
      <c r="E27" s="11"/>
      <c r="F27" s="26" t="s">
        <v>78</v>
      </c>
      <c r="G27" s="11" t="s">
        <v>76</v>
      </c>
      <c r="H27" s="58" t="s">
        <v>82</v>
      </c>
      <c r="I27" s="86">
        <f t="shared" si="2"/>
        <v>3348.0980392156862</v>
      </c>
      <c r="J27" s="86">
        <f t="shared" si="2"/>
        <v>1690.1343750000001</v>
      </c>
      <c r="K27" s="86">
        <f t="shared" si="2"/>
        <v>1203.372340425532</v>
      </c>
      <c r="L27" s="86">
        <f t="shared" si="2"/>
        <v>964.88235294117646</v>
      </c>
      <c r="M27" s="86">
        <f t="shared" si="2"/>
        <v>0</v>
      </c>
    </row>
    <row r="28" spans="2:13" s="58" customFormat="1">
      <c r="B28" s="11"/>
      <c r="C28" s="11"/>
      <c r="D28" s="26"/>
      <c r="E28" s="11"/>
      <c r="F28" s="26" t="s">
        <v>79</v>
      </c>
      <c r="G28" s="11" t="s">
        <v>76</v>
      </c>
      <c r="H28" s="58" t="s">
        <v>82</v>
      </c>
      <c r="I28" s="86">
        <f t="shared" si="2"/>
        <v>506.71621980850767</v>
      </c>
      <c r="J28" s="86">
        <f t="shared" si="2"/>
        <v>516.21176979201607</v>
      </c>
      <c r="K28" s="86">
        <f t="shared" si="2"/>
        <v>492.85251884751438</v>
      </c>
      <c r="L28" s="86">
        <f t="shared" si="2"/>
        <v>334.20738710545618</v>
      </c>
      <c r="M28" s="86">
        <f t="shared" si="2"/>
        <v>0</v>
      </c>
    </row>
    <row r="29" spans="2:13" s="58" customFormat="1">
      <c r="B29" s="11"/>
      <c r="C29" s="11"/>
      <c r="D29" s="26"/>
      <c r="E29" s="11"/>
      <c r="F29" s="26"/>
      <c r="G29" s="11"/>
      <c r="H29" s="87"/>
      <c r="I29" s="88"/>
      <c r="J29" s="88"/>
      <c r="K29" s="88"/>
      <c r="L29" s="88"/>
      <c r="M29" s="88"/>
    </row>
    <row r="30" spans="2:13" s="58" customFormat="1" ht="18">
      <c r="B30" s="68" t="s">
        <v>84</v>
      </c>
      <c r="C30" s="67"/>
      <c r="D30" s="67"/>
      <c r="E30" s="67"/>
      <c r="F30" s="67"/>
      <c r="G30" s="67"/>
      <c r="H30" s="67"/>
      <c r="I30" s="69"/>
      <c r="J30" s="69"/>
      <c r="K30" s="69"/>
      <c r="L30" s="69"/>
      <c r="M30" s="69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9FAEDE-D5CA-4B8A-A565-671E98DFF495}">
  <sheetPr>
    <tabColor theme="4"/>
    <pageSetUpPr autoPageBreaks="0"/>
  </sheetPr>
  <dimension ref="A1:N71"/>
  <sheetViews>
    <sheetView zoomScaleNormal="100" workbookViewId="0">
      <pane xSplit="5" ySplit="8" topLeftCell="F9" activePane="bottomRight" state="frozen"/>
      <selection activeCell="A7" sqref="A7"/>
      <selection pane="topRight" activeCell="A7" sqref="A7"/>
      <selection pane="bottomLeft" activeCell="A7" sqref="A7"/>
      <selection pane="bottomRight" activeCell="A7" sqref="A7"/>
    </sheetView>
  </sheetViews>
  <sheetFormatPr defaultColWidth="14" defaultRowHeight="14.25"/>
  <cols>
    <col min="1" max="1" width="12.5703125" style="11" customWidth="1"/>
    <col min="2" max="3" width="1.28515625" style="11" customWidth="1"/>
    <col min="4" max="5" width="24.5703125" style="11" bestFit="1" customWidth="1"/>
    <col min="6" max="6" width="41.5703125" style="11" bestFit="1" customWidth="1"/>
    <col min="7" max="7" width="51.5703125" style="11" bestFit="1" customWidth="1"/>
    <col min="8" max="8" width="13.28515625" style="11" customWidth="1"/>
    <col min="9" max="13" width="13.5703125" style="11" customWidth="1"/>
    <col min="14" max="31" width="18.28515625" style="11" customWidth="1"/>
    <col min="32" max="16384" width="14" style="11"/>
  </cols>
  <sheetData>
    <row r="1" spans="1:14" s="3" customFormat="1" ht="26.25">
      <c r="A1" s="1" t="s">
        <v>0</v>
      </c>
      <c r="B1" s="2"/>
      <c r="G1" s="4" t="s">
        <v>85</v>
      </c>
      <c r="K1" s="2"/>
    </row>
    <row r="2" spans="1:14" s="3" customFormat="1" ht="26.25">
      <c r="A2" s="4" t="s">
        <v>206</v>
      </c>
      <c r="B2" s="2"/>
    </row>
    <row r="3" spans="1:14" s="3" customFormat="1" ht="26.25">
      <c r="A3" s="4">
        <v>2025</v>
      </c>
      <c r="B3" s="4"/>
      <c r="C3" s="4"/>
      <c r="D3" s="4"/>
    </row>
    <row r="4" spans="1:14" s="6" customFormat="1" ht="27" thickBot="1">
      <c r="A4" s="56" t="s">
        <v>86</v>
      </c>
      <c r="B4" s="5"/>
    </row>
    <row r="5" spans="1:14" ht="16.5" thickBot="1">
      <c r="A5" s="58"/>
      <c r="B5" s="59"/>
      <c r="C5" s="59"/>
      <c r="D5" s="9"/>
      <c r="E5" s="9"/>
      <c r="F5" s="9"/>
      <c r="G5" s="88"/>
      <c r="H5" s="58"/>
      <c r="I5" s="89" t="s">
        <v>2</v>
      </c>
      <c r="J5" s="90"/>
      <c r="K5" s="90"/>
      <c r="L5" s="90"/>
      <c r="M5" s="91"/>
      <c r="N5" s="92"/>
    </row>
    <row r="6" spans="1:14" ht="16.5" thickBot="1">
      <c r="A6" s="58"/>
      <c r="B6" s="59"/>
      <c r="C6" s="59"/>
      <c r="D6" s="12" t="s">
        <v>69</v>
      </c>
      <c r="E6" s="12" t="s">
        <v>70</v>
      </c>
      <c r="F6" s="12" t="s">
        <v>87</v>
      </c>
      <c r="G6" s="93" t="s">
        <v>88</v>
      </c>
      <c r="H6" s="63" t="s">
        <v>5</v>
      </c>
      <c r="I6" s="64">
        <v>2022</v>
      </c>
      <c r="J6" s="65">
        <v>2023</v>
      </c>
      <c r="K6" s="65">
        <v>2024</v>
      </c>
      <c r="L6" s="65">
        <v>2025</v>
      </c>
      <c r="M6" s="94">
        <v>2026</v>
      </c>
      <c r="N6" s="95" t="s">
        <v>6</v>
      </c>
    </row>
    <row r="8" spans="1:14" ht="18">
      <c r="A8" s="67"/>
      <c r="B8" s="68" t="s">
        <v>89</v>
      </c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</row>
    <row r="9" spans="1:14" s="70" customFormat="1">
      <c r="G9" s="58"/>
      <c r="H9" s="71"/>
      <c r="K9" s="96"/>
      <c r="L9" s="74"/>
      <c r="M9" s="71"/>
      <c r="N9" s="71"/>
    </row>
    <row r="10" spans="1:14" ht="18">
      <c r="A10" s="67"/>
      <c r="B10" s="68" t="s">
        <v>90</v>
      </c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</row>
    <row r="11" spans="1:14" s="70" customFormat="1">
      <c r="G11" s="58"/>
      <c r="H11" s="71"/>
      <c r="K11" s="96"/>
      <c r="L11" s="74"/>
      <c r="M11" s="71"/>
      <c r="N11" s="71"/>
    </row>
    <row r="12" spans="1:14">
      <c r="D12" s="26"/>
      <c r="F12" s="26" t="s">
        <v>91</v>
      </c>
      <c r="G12" s="58"/>
      <c r="H12" s="58" t="s">
        <v>92</v>
      </c>
      <c r="I12" s="97">
        <v>4105</v>
      </c>
      <c r="J12" s="97">
        <v>4541</v>
      </c>
      <c r="K12" s="97">
        <v>4482</v>
      </c>
      <c r="L12" s="97">
        <v>4640</v>
      </c>
      <c r="M12" s="98">
        <v>4442</v>
      </c>
      <c r="N12" s="97">
        <f>SUM(I12:M12)</f>
        <v>22210</v>
      </c>
    </row>
    <row r="13" spans="1:14">
      <c r="D13" s="26"/>
      <c r="F13" s="26" t="s">
        <v>93</v>
      </c>
      <c r="G13" s="58"/>
      <c r="H13" s="58" t="s">
        <v>92</v>
      </c>
      <c r="I13" s="97">
        <v>5779</v>
      </c>
      <c r="J13" s="97">
        <v>5803</v>
      </c>
      <c r="K13" s="97">
        <v>6397</v>
      </c>
      <c r="L13" s="97">
        <v>6797</v>
      </c>
      <c r="M13" s="98">
        <v>6194</v>
      </c>
      <c r="N13" s="97">
        <f>SUM(I13:M13)</f>
        <v>30970</v>
      </c>
    </row>
    <row r="14" spans="1:14">
      <c r="D14" s="26"/>
      <c r="F14" s="26" t="s">
        <v>94</v>
      </c>
      <c r="G14" s="58"/>
      <c r="H14" s="58" t="s">
        <v>92</v>
      </c>
      <c r="I14" s="97">
        <v>0</v>
      </c>
      <c r="J14" s="97">
        <v>2</v>
      </c>
      <c r="K14" s="97">
        <v>1</v>
      </c>
      <c r="L14" s="97">
        <v>0</v>
      </c>
      <c r="M14" s="98">
        <v>0</v>
      </c>
      <c r="N14" s="97">
        <f>SUM(I14:M14)</f>
        <v>3</v>
      </c>
    </row>
    <row r="15" spans="1:14">
      <c r="I15" s="99"/>
      <c r="J15" s="99"/>
      <c r="K15" s="99"/>
      <c r="L15" s="99"/>
      <c r="M15" s="99"/>
      <c r="N15" s="99"/>
    </row>
    <row r="16" spans="1:14">
      <c r="I16" s="99"/>
      <c r="J16" s="99"/>
      <c r="K16" s="99"/>
      <c r="L16" s="99"/>
      <c r="M16" s="99"/>
      <c r="N16" s="99"/>
    </row>
    <row r="17" spans="1:14" ht="18">
      <c r="A17" s="67"/>
      <c r="B17" s="68" t="s">
        <v>95</v>
      </c>
      <c r="C17" s="67"/>
      <c r="D17" s="67"/>
      <c r="E17" s="67"/>
      <c r="F17" s="67"/>
      <c r="G17" s="67"/>
      <c r="H17" s="67"/>
      <c r="I17" s="100"/>
      <c r="J17" s="100"/>
      <c r="K17" s="100"/>
      <c r="L17" s="100"/>
      <c r="M17" s="100"/>
      <c r="N17" s="100"/>
    </row>
    <row r="18" spans="1:14" s="70" customFormat="1" ht="13.5" customHeight="1">
      <c r="G18" s="58"/>
      <c r="H18" s="71"/>
      <c r="I18" s="101"/>
      <c r="J18" s="101"/>
      <c r="K18" s="101"/>
      <c r="L18" s="101"/>
      <c r="M18" s="102"/>
      <c r="N18" s="102"/>
    </row>
    <row r="19" spans="1:14" ht="15">
      <c r="B19" s="70"/>
      <c r="C19" s="22" t="s">
        <v>26</v>
      </c>
      <c r="D19" s="22"/>
      <c r="E19" s="23"/>
      <c r="F19" s="23"/>
      <c r="G19" s="23"/>
      <c r="H19" s="23"/>
      <c r="I19" s="103"/>
      <c r="J19" s="103"/>
      <c r="K19" s="103"/>
      <c r="L19" s="103"/>
      <c r="M19" s="103"/>
      <c r="N19" s="103"/>
    </row>
    <row r="20" spans="1:14" s="28" customFormat="1" ht="14.25" customHeight="1">
      <c r="D20" s="81"/>
      <c r="E20" s="81"/>
      <c r="G20" s="104"/>
      <c r="H20" s="81"/>
      <c r="I20" s="101"/>
      <c r="J20" s="101"/>
      <c r="K20" s="101"/>
      <c r="L20" s="101"/>
      <c r="M20" s="102"/>
      <c r="N20" s="102"/>
    </row>
    <row r="21" spans="1:14" s="28" customFormat="1" ht="14.25" customHeight="1">
      <c r="D21" s="81"/>
      <c r="E21" s="81"/>
      <c r="F21" s="11" t="s">
        <v>96</v>
      </c>
      <c r="G21" s="104"/>
      <c r="H21" s="7" t="s">
        <v>97</v>
      </c>
      <c r="I21" s="105">
        <v>0</v>
      </c>
      <c r="J21" s="105">
        <v>0</v>
      </c>
      <c r="K21" s="105">
        <v>0</v>
      </c>
      <c r="L21" s="105">
        <v>0</v>
      </c>
      <c r="M21" s="106">
        <v>0</v>
      </c>
      <c r="N21" s="105">
        <f>SUM(I21:M21)</f>
        <v>0</v>
      </c>
    </row>
    <row r="22" spans="1:14" s="28" customFormat="1" ht="14.25" customHeight="1">
      <c r="D22" s="81"/>
      <c r="E22" s="81"/>
      <c r="F22" s="11" t="s">
        <v>98</v>
      </c>
      <c r="G22" s="104"/>
      <c r="H22" s="7" t="s">
        <v>97</v>
      </c>
      <c r="I22" s="105">
        <v>0</v>
      </c>
      <c r="J22" s="105">
        <v>0</v>
      </c>
      <c r="K22" s="105">
        <v>0.69799999999999995</v>
      </c>
      <c r="L22" s="105">
        <v>2.1256999999999998E-2</v>
      </c>
      <c r="M22" s="106">
        <v>0</v>
      </c>
      <c r="N22" s="105">
        <f>SUM(I22:M22)</f>
        <v>0.71925699999999992</v>
      </c>
    </row>
    <row r="23" spans="1:14" s="28" customFormat="1" ht="14.25" customHeight="1">
      <c r="D23" s="81"/>
      <c r="E23" s="81"/>
      <c r="F23" s="11" t="s">
        <v>99</v>
      </c>
      <c r="G23" s="104"/>
      <c r="H23" s="7" t="s">
        <v>97</v>
      </c>
      <c r="I23" s="105">
        <v>0</v>
      </c>
      <c r="J23" s="105">
        <v>0</v>
      </c>
      <c r="K23" s="105">
        <v>0</v>
      </c>
      <c r="L23" s="105">
        <v>0</v>
      </c>
      <c r="M23" s="106">
        <v>15</v>
      </c>
      <c r="N23" s="105">
        <f>SUM(I23:M23)</f>
        <v>15</v>
      </c>
    </row>
    <row r="24" spans="1:14" s="28" customFormat="1" ht="14.25" customHeight="1">
      <c r="D24" s="81"/>
      <c r="E24" s="81"/>
      <c r="F24" s="11" t="s">
        <v>100</v>
      </c>
      <c r="G24" s="104"/>
      <c r="H24" s="7" t="s">
        <v>97</v>
      </c>
      <c r="I24" s="105">
        <v>0</v>
      </c>
      <c r="J24" s="105">
        <v>0</v>
      </c>
      <c r="K24" s="105">
        <v>0</v>
      </c>
      <c r="L24" s="105">
        <v>0</v>
      </c>
      <c r="M24" s="106">
        <v>0</v>
      </c>
      <c r="N24" s="105">
        <f>SUM(I24:M24)</f>
        <v>0</v>
      </c>
    </row>
    <row r="25" spans="1:14" s="28" customFormat="1" ht="14.25" customHeight="1">
      <c r="D25" s="81"/>
      <c r="E25" s="81"/>
      <c r="F25" s="11" t="s">
        <v>101</v>
      </c>
      <c r="G25" s="104"/>
      <c r="H25" s="7" t="s">
        <v>97</v>
      </c>
      <c r="I25" s="105">
        <v>0.17399999999999999</v>
      </c>
      <c r="J25" s="105">
        <v>0</v>
      </c>
      <c r="K25" s="105">
        <v>0</v>
      </c>
      <c r="L25" s="105">
        <v>0</v>
      </c>
      <c r="M25" s="106">
        <v>0</v>
      </c>
      <c r="N25" s="105">
        <f>SUM(I25:M25)</f>
        <v>0.17399999999999999</v>
      </c>
    </row>
    <row r="26" spans="1:14" s="28" customFormat="1" ht="14.25" customHeight="1">
      <c r="D26" s="81"/>
      <c r="E26" s="81"/>
      <c r="G26" s="104"/>
      <c r="H26" s="81"/>
      <c r="I26" s="101"/>
      <c r="J26" s="101"/>
      <c r="K26" s="101"/>
      <c r="L26" s="101"/>
      <c r="M26" s="102"/>
      <c r="N26" s="102"/>
    </row>
    <row r="27" spans="1:14" ht="15">
      <c r="B27" s="70"/>
      <c r="C27" s="22" t="s">
        <v>102</v>
      </c>
      <c r="D27" s="22"/>
      <c r="E27" s="23"/>
      <c r="F27" s="23"/>
      <c r="G27" s="23"/>
      <c r="H27" s="23"/>
      <c r="I27" s="103"/>
      <c r="J27" s="103"/>
      <c r="K27" s="103"/>
      <c r="L27" s="103"/>
      <c r="M27" s="103"/>
      <c r="N27" s="103"/>
    </row>
    <row r="28" spans="1:14" s="70" customFormat="1">
      <c r="G28" s="58"/>
      <c r="H28" s="71"/>
      <c r="I28" s="101"/>
      <c r="J28" s="101"/>
      <c r="K28" s="101"/>
      <c r="L28" s="101"/>
      <c r="M28" s="102"/>
      <c r="N28" s="102"/>
    </row>
    <row r="29" spans="1:14">
      <c r="D29" s="26"/>
      <c r="F29" s="11" t="s">
        <v>103</v>
      </c>
      <c r="G29" s="58"/>
      <c r="H29" s="58" t="s">
        <v>104</v>
      </c>
      <c r="I29" s="107">
        <v>15.4168</v>
      </c>
      <c r="J29" s="107">
        <v>14.936100000000003</v>
      </c>
      <c r="K29" s="107">
        <v>9.9846000000000004</v>
      </c>
      <c r="L29" s="107">
        <v>11.1196</v>
      </c>
      <c r="M29" s="106">
        <v>15.6</v>
      </c>
      <c r="N29" s="107">
        <f>SUM(I29:M29)</f>
        <v>67.057100000000005</v>
      </c>
    </row>
    <row r="30" spans="1:14">
      <c r="D30" s="26"/>
      <c r="F30" s="11" t="s">
        <v>105</v>
      </c>
      <c r="G30" s="58"/>
      <c r="H30" s="58" t="s">
        <v>106</v>
      </c>
      <c r="I30" s="97">
        <v>0</v>
      </c>
      <c r="J30" s="97">
        <v>0</v>
      </c>
      <c r="K30" s="97">
        <v>0</v>
      </c>
      <c r="L30" s="97">
        <v>0</v>
      </c>
      <c r="M30" s="98">
        <v>1</v>
      </c>
      <c r="N30" s="97">
        <f>SUM(I30:M30)</f>
        <v>1</v>
      </c>
    </row>
    <row r="31" spans="1:14" s="26" customFormat="1">
      <c r="B31" s="11"/>
      <c r="C31" s="11"/>
      <c r="E31" s="11"/>
      <c r="I31" s="108"/>
      <c r="J31" s="108"/>
      <c r="K31" s="108"/>
      <c r="L31" s="108"/>
      <c r="M31" s="108"/>
      <c r="N31" s="108"/>
    </row>
    <row r="32" spans="1:14" ht="15">
      <c r="B32" s="109"/>
      <c r="C32" s="22" t="s">
        <v>30</v>
      </c>
      <c r="D32" s="22"/>
      <c r="E32" s="23"/>
      <c r="F32" s="23"/>
      <c r="G32" s="23"/>
      <c r="H32" s="23"/>
      <c r="I32" s="103"/>
      <c r="J32" s="103"/>
      <c r="K32" s="103"/>
      <c r="L32" s="103"/>
      <c r="M32" s="103"/>
      <c r="N32" s="103"/>
    </row>
    <row r="33" spans="3:14">
      <c r="I33" s="99"/>
      <c r="J33" s="99"/>
      <c r="K33" s="99"/>
      <c r="L33" s="99"/>
      <c r="M33" s="99"/>
      <c r="N33" s="99"/>
    </row>
    <row r="34" spans="3:14">
      <c r="C34" s="109"/>
      <c r="D34" s="109"/>
      <c r="E34" s="109" t="s">
        <v>107</v>
      </c>
      <c r="F34" s="110" t="s">
        <v>108</v>
      </c>
      <c r="G34" s="111"/>
      <c r="H34" s="111" t="s">
        <v>92</v>
      </c>
      <c r="I34" s="112">
        <v>44</v>
      </c>
      <c r="J34" s="112">
        <v>23</v>
      </c>
      <c r="K34" s="112">
        <v>38</v>
      </c>
      <c r="L34" s="112">
        <v>38</v>
      </c>
      <c r="M34" s="98">
        <v>25</v>
      </c>
      <c r="N34" s="112">
        <f>SUM(I34:M34)</f>
        <v>168</v>
      </c>
    </row>
    <row r="35" spans="3:14">
      <c r="C35" s="109"/>
      <c r="D35" s="109"/>
      <c r="E35" s="109" t="s">
        <v>107</v>
      </c>
      <c r="F35" s="110" t="s">
        <v>109</v>
      </c>
      <c r="G35" s="111"/>
      <c r="H35" s="111" t="s">
        <v>92</v>
      </c>
      <c r="I35" s="112">
        <v>12</v>
      </c>
      <c r="J35" s="112">
        <v>11</v>
      </c>
      <c r="K35" s="112">
        <v>5</v>
      </c>
      <c r="L35" s="112">
        <v>9</v>
      </c>
      <c r="M35" s="98">
        <v>10</v>
      </c>
      <c r="N35" s="112">
        <f>SUM(I35:M35)</f>
        <v>47</v>
      </c>
    </row>
    <row r="36" spans="3:14">
      <c r="C36" s="109"/>
      <c r="D36" s="109"/>
      <c r="E36" s="109" t="s">
        <v>107</v>
      </c>
      <c r="F36" s="110" t="s">
        <v>110</v>
      </c>
      <c r="G36" s="111"/>
      <c r="H36" s="111" t="s">
        <v>92</v>
      </c>
      <c r="I36" s="112">
        <v>14</v>
      </c>
      <c r="J36" s="112">
        <v>14</v>
      </c>
      <c r="K36" s="112">
        <v>20</v>
      </c>
      <c r="L36" s="112">
        <v>14</v>
      </c>
      <c r="M36" s="98">
        <v>12</v>
      </c>
      <c r="N36" s="112">
        <f>SUM(I36:M36)</f>
        <v>74</v>
      </c>
    </row>
    <row r="37" spans="3:14">
      <c r="C37" s="109"/>
      <c r="D37" s="109"/>
      <c r="E37" s="109" t="s">
        <v>107</v>
      </c>
      <c r="F37" s="110" t="s">
        <v>111</v>
      </c>
      <c r="G37" s="111"/>
      <c r="H37" s="111" t="s">
        <v>92</v>
      </c>
      <c r="I37" s="112">
        <v>2</v>
      </c>
      <c r="J37" s="112">
        <v>1</v>
      </c>
      <c r="K37" s="112">
        <v>0</v>
      </c>
      <c r="L37" s="112">
        <v>0</v>
      </c>
      <c r="M37" s="98">
        <v>0</v>
      </c>
      <c r="N37" s="112">
        <f>SUM(I37:M37)</f>
        <v>3</v>
      </c>
    </row>
    <row r="38" spans="3:14">
      <c r="C38" s="109"/>
      <c r="D38" s="109"/>
      <c r="E38" s="109" t="s">
        <v>112</v>
      </c>
      <c r="F38" s="32" t="s">
        <v>110</v>
      </c>
      <c r="G38" s="111"/>
      <c r="H38" s="111" t="s">
        <v>92</v>
      </c>
      <c r="I38" s="112">
        <v>52</v>
      </c>
      <c r="J38" s="112">
        <v>29</v>
      </c>
      <c r="K38" s="112">
        <v>74</v>
      </c>
      <c r="L38" s="112">
        <v>66</v>
      </c>
      <c r="M38" s="98">
        <v>60</v>
      </c>
      <c r="N38" s="112">
        <f>SUM(I38:M38)</f>
        <v>281</v>
      </c>
    </row>
    <row r="39" spans="3:14">
      <c r="D39" s="26"/>
      <c r="F39" s="26"/>
      <c r="G39" s="26"/>
      <c r="H39" s="26"/>
      <c r="I39" s="113"/>
      <c r="J39" s="113"/>
      <c r="K39" s="113"/>
      <c r="L39" s="113"/>
      <c r="M39" s="113"/>
      <c r="N39" s="113"/>
    </row>
    <row r="40" spans="3:14" ht="15">
      <c r="C40" s="22" t="s">
        <v>113</v>
      </c>
      <c r="D40" s="22"/>
      <c r="E40" s="23"/>
      <c r="F40" s="23"/>
      <c r="G40" s="23"/>
      <c r="H40" s="23"/>
      <c r="I40" s="114"/>
      <c r="J40" s="114"/>
      <c r="K40" s="114"/>
      <c r="L40" s="114"/>
      <c r="M40" s="114"/>
      <c r="N40" s="114"/>
    </row>
    <row r="41" spans="3:14" s="28" customFormat="1" ht="14.25" customHeight="1">
      <c r="C41" s="115"/>
      <c r="D41" s="81"/>
      <c r="E41" s="81"/>
      <c r="F41" s="81"/>
      <c r="G41" s="104"/>
      <c r="H41" s="81"/>
      <c r="I41" s="116"/>
      <c r="J41" s="116"/>
      <c r="K41" s="116"/>
      <c r="L41" s="117"/>
      <c r="M41" s="118"/>
      <c r="N41" s="118"/>
    </row>
    <row r="42" spans="3:14" s="28" customFormat="1" ht="14.25" customHeight="1">
      <c r="D42" s="81"/>
      <c r="E42" s="81"/>
      <c r="F42" s="11" t="s">
        <v>114</v>
      </c>
      <c r="G42" s="104"/>
      <c r="H42" s="58" t="s">
        <v>92</v>
      </c>
      <c r="I42" s="97">
        <v>3008</v>
      </c>
      <c r="J42" s="97">
        <v>2466</v>
      </c>
      <c r="K42" s="97">
        <v>1608</v>
      </c>
      <c r="L42" s="97">
        <v>1152</v>
      </c>
      <c r="M42" s="98">
        <v>1000</v>
      </c>
      <c r="N42" s="97">
        <f t="shared" ref="N42:N47" si="0">SUM(I42:M42)</f>
        <v>9234</v>
      </c>
    </row>
    <row r="43" spans="3:14" s="28" customFormat="1" ht="13.5" customHeight="1">
      <c r="D43" s="81"/>
      <c r="E43" s="81"/>
      <c r="F43" s="11" t="s">
        <v>115</v>
      </c>
      <c r="G43" s="104"/>
      <c r="H43" s="58" t="s">
        <v>92</v>
      </c>
      <c r="I43" s="97">
        <v>3628</v>
      </c>
      <c r="J43" s="97">
        <v>2579</v>
      </c>
      <c r="K43" s="97">
        <v>2376</v>
      </c>
      <c r="L43" s="97">
        <v>2087</v>
      </c>
      <c r="M43" s="98">
        <v>2050</v>
      </c>
      <c r="N43" s="97">
        <f t="shared" si="0"/>
        <v>12720</v>
      </c>
    </row>
    <row r="44" spans="3:14" s="28" customFormat="1" ht="13.5" customHeight="1">
      <c r="D44" s="81"/>
      <c r="E44" s="81"/>
      <c r="F44" s="11" t="s">
        <v>116</v>
      </c>
      <c r="G44" s="104"/>
      <c r="H44" s="58" t="s">
        <v>92</v>
      </c>
      <c r="I44" s="97">
        <v>419</v>
      </c>
      <c r="J44" s="97">
        <v>333</v>
      </c>
      <c r="K44" s="97">
        <v>226</v>
      </c>
      <c r="L44" s="97">
        <v>218</v>
      </c>
      <c r="M44" s="98">
        <v>200</v>
      </c>
      <c r="N44" s="97">
        <f t="shared" si="0"/>
        <v>1396</v>
      </c>
    </row>
    <row r="45" spans="3:14" s="28" customFormat="1" ht="14.25" customHeight="1">
      <c r="D45" s="81"/>
      <c r="E45" s="81"/>
      <c r="F45" s="11" t="s">
        <v>117</v>
      </c>
      <c r="G45" s="104"/>
      <c r="H45" s="58" t="s">
        <v>92</v>
      </c>
      <c r="I45" s="97">
        <v>1177</v>
      </c>
      <c r="J45" s="97">
        <v>245</v>
      </c>
      <c r="K45" s="97">
        <v>63</v>
      </c>
      <c r="L45" s="97">
        <v>49</v>
      </c>
      <c r="M45" s="98">
        <v>30</v>
      </c>
      <c r="N45" s="97">
        <f t="shared" si="0"/>
        <v>1564</v>
      </c>
    </row>
    <row r="46" spans="3:14" s="28" customFormat="1" ht="14.25" customHeight="1">
      <c r="D46" s="81"/>
      <c r="E46" s="81"/>
      <c r="F46" s="11" t="s">
        <v>118</v>
      </c>
      <c r="G46" s="104"/>
      <c r="H46" s="58" t="s">
        <v>92</v>
      </c>
      <c r="I46" s="97">
        <v>5</v>
      </c>
      <c r="J46" s="97">
        <v>3</v>
      </c>
      <c r="K46" s="97">
        <v>4</v>
      </c>
      <c r="L46" s="97">
        <v>2</v>
      </c>
      <c r="M46" s="98">
        <v>2</v>
      </c>
      <c r="N46" s="97">
        <f t="shared" si="0"/>
        <v>16</v>
      </c>
    </row>
    <row r="47" spans="3:14" s="28" customFormat="1" ht="14.25" customHeight="1">
      <c r="D47" s="81"/>
      <c r="E47" s="81"/>
      <c r="F47" s="28" t="s">
        <v>119</v>
      </c>
      <c r="G47" s="104"/>
      <c r="H47" s="58" t="s">
        <v>92</v>
      </c>
      <c r="I47" s="119">
        <f>SUM(I42:I45)</f>
        <v>8232</v>
      </c>
      <c r="J47" s="119">
        <f t="shared" ref="J47:M47" si="1">SUM(J42:J45)</f>
        <v>5623</v>
      </c>
      <c r="K47" s="119">
        <f t="shared" si="1"/>
        <v>4273</v>
      </c>
      <c r="L47" s="119">
        <f t="shared" si="1"/>
        <v>3506</v>
      </c>
      <c r="M47" s="119">
        <f t="shared" si="1"/>
        <v>3280</v>
      </c>
      <c r="N47" s="119">
        <f t="shared" si="0"/>
        <v>24914</v>
      </c>
    </row>
    <row r="48" spans="3:14">
      <c r="I48" s="99"/>
      <c r="J48" s="99"/>
      <c r="K48" s="99"/>
      <c r="L48" s="99"/>
      <c r="M48" s="99"/>
      <c r="N48" s="99"/>
    </row>
    <row r="49" spans="1:14" ht="18">
      <c r="A49" s="67"/>
      <c r="B49" s="68" t="s">
        <v>120</v>
      </c>
      <c r="C49" s="67"/>
      <c r="D49" s="67"/>
      <c r="E49" s="67"/>
      <c r="F49" s="67"/>
      <c r="G49" s="67"/>
      <c r="H49" s="67"/>
      <c r="I49" s="100"/>
      <c r="J49" s="100"/>
      <c r="K49" s="100"/>
      <c r="L49" s="100"/>
      <c r="M49" s="100"/>
      <c r="N49" s="100"/>
    </row>
    <row r="50" spans="1:14" s="28" customFormat="1" ht="15">
      <c r="D50" s="81"/>
      <c r="E50" s="81"/>
      <c r="G50" s="104"/>
      <c r="H50" s="81"/>
      <c r="I50" s="101"/>
      <c r="J50" s="101"/>
      <c r="K50" s="101"/>
      <c r="L50" s="84"/>
      <c r="M50" s="102"/>
      <c r="N50" s="102"/>
    </row>
    <row r="51" spans="1:14" s="28" customFormat="1" ht="15">
      <c r="D51" s="81"/>
      <c r="E51" s="81"/>
      <c r="F51" s="11" t="s">
        <v>121</v>
      </c>
      <c r="G51" s="11" t="s">
        <v>122</v>
      </c>
      <c r="H51" s="71" t="s">
        <v>97</v>
      </c>
      <c r="I51" s="105">
        <v>4.1251999999999986</v>
      </c>
      <c r="J51" s="105">
        <v>3.4883999999999999</v>
      </c>
      <c r="K51" s="105">
        <v>5.6484999999999967</v>
      </c>
      <c r="L51" s="105">
        <v>3.5425000000000004</v>
      </c>
      <c r="M51" s="106">
        <v>2.197909237519351</v>
      </c>
      <c r="N51" s="105">
        <f>SUM(I51:M51)</f>
        <v>19.002509237519345</v>
      </c>
    </row>
    <row r="52" spans="1:14" s="28" customFormat="1" ht="15">
      <c r="D52" s="81"/>
      <c r="E52" s="81"/>
      <c r="F52" s="11" t="s">
        <v>121</v>
      </c>
      <c r="G52" s="11" t="s">
        <v>123</v>
      </c>
      <c r="H52" s="71" t="s">
        <v>97</v>
      </c>
      <c r="I52" s="105">
        <v>153.57420000000005</v>
      </c>
      <c r="J52" s="105">
        <v>166.26389999999981</v>
      </c>
      <c r="K52" s="105">
        <v>179.39659999999998</v>
      </c>
      <c r="L52" s="105">
        <v>160.17439999999993</v>
      </c>
      <c r="M52" s="106">
        <v>138.39336573753098</v>
      </c>
      <c r="N52" s="105">
        <f>SUM(I52:M52)</f>
        <v>797.80246573753072</v>
      </c>
    </row>
    <row r="53" spans="1:14" s="28" customFormat="1" ht="15">
      <c r="D53" s="81"/>
      <c r="E53" s="81"/>
      <c r="F53" s="11" t="s">
        <v>121</v>
      </c>
      <c r="G53" s="11" t="s">
        <v>124</v>
      </c>
      <c r="H53" s="71" t="s">
        <v>97</v>
      </c>
      <c r="I53" s="105">
        <v>90.990600000000043</v>
      </c>
      <c r="J53" s="105">
        <v>100.71619999999993</v>
      </c>
      <c r="K53" s="105">
        <v>108.57250000000005</v>
      </c>
      <c r="L53" s="105">
        <v>95.250100000000117</v>
      </c>
      <c r="M53" s="106">
        <v>98.798425295267805</v>
      </c>
      <c r="N53" s="105">
        <f>SUM(I53:M53)</f>
        <v>494.32782529526793</v>
      </c>
    </row>
    <row r="54" spans="1:14" s="28" customFormat="1" ht="15">
      <c r="D54" s="81"/>
      <c r="E54" s="81"/>
      <c r="F54" s="11" t="s">
        <v>121</v>
      </c>
      <c r="G54" s="11" t="s">
        <v>125</v>
      </c>
      <c r="H54" s="71" t="s">
        <v>97</v>
      </c>
      <c r="I54" s="105">
        <v>33.423700000000004</v>
      </c>
      <c r="J54" s="105">
        <v>42.039099999999991</v>
      </c>
      <c r="K54" s="105">
        <v>43.439699999999988</v>
      </c>
      <c r="L54" s="105">
        <v>55.821900000000014</v>
      </c>
      <c r="M54" s="106">
        <v>82.187276083681979</v>
      </c>
      <c r="N54" s="105">
        <f>SUM(I54:M54)</f>
        <v>256.91167608368198</v>
      </c>
    </row>
    <row r="55" spans="1:14" s="28" customFormat="1" ht="15">
      <c r="H55" s="11"/>
      <c r="I55" s="120"/>
      <c r="J55" s="120"/>
      <c r="K55" s="120"/>
      <c r="L55" s="120"/>
      <c r="M55" s="120"/>
      <c r="N55" s="120"/>
    </row>
    <row r="56" spans="1:14" s="28" customFormat="1" ht="15">
      <c r="D56" s="81"/>
      <c r="E56" s="81"/>
      <c r="F56" s="11" t="s">
        <v>126</v>
      </c>
      <c r="G56" s="11" t="s">
        <v>127</v>
      </c>
      <c r="H56" s="71" t="s">
        <v>97</v>
      </c>
      <c r="I56" s="105">
        <v>0.75700000000000001</v>
      </c>
      <c r="J56" s="105">
        <v>0</v>
      </c>
      <c r="K56" s="105">
        <v>0</v>
      </c>
      <c r="L56" s="105">
        <v>0</v>
      </c>
      <c r="M56" s="106">
        <v>0</v>
      </c>
      <c r="N56" s="105">
        <f>SUM(I56:M56)</f>
        <v>0.75700000000000001</v>
      </c>
    </row>
    <row r="57" spans="1:14" s="28" customFormat="1" ht="15">
      <c r="D57" s="81"/>
      <c r="E57" s="81"/>
      <c r="F57" s="11" t="s">
        <v>126</v>
      </c>
      <c r="G57" s="11" t="s">
        <v>128</v>
      </c>
      <c r="H57" s="71" t="s">
        <v>97</v>
      </c>
      <c r="I57" s="105">
        <v>1.0452999999999999</v>
      </c>
      <c r="J57" s="105">
        <v>0</v>
      </c>
      <c r="K57" s="105">
        <v>0.34429999999999999</v>
      </c>
      <c r="L57" s="105">
        <v>0.32940000000000003</v>
      </c>
      <c r="M57" s="106">
        <v>0</v>
      </c>
      <c r="N57" s="105">
        <f>SUM(I57:M57)</f>
        <v>1.7189999999999999</v>
      </c>
    </row>
    <row r="58" spans="1:14" s="28" customFormat="1" ht="15">
      <c r="D58" s="81"/>
      <c r="E58" s="81"/>
      <c r="F58" s="11" t="s">
        <v>126</v>
      </c>
      <c r="G58" s="11" t="s">
        <v>129</v>
      </c>
      <c r="H58" s="71" t="s">
        <v>97</v>
      </c>
      <c r="I58" s="105">
        <v>0.6724</v>
      </c>
      <c r="J58" s="105">
        <v>0</v>
      </c>
      <c r="K58" s="105">
        <v>0</v>
      </c>
      <c r="L58" s="105">
        <v>0</v>
      </c>
      <c r="M58" s="106">
        <v>0</v>
      </c>
      <c r="N58" s="105">
        <f>SUM(I58:M58)</f>
        <v>0.6724</v>
      </c>
    </row>
    <row r="59" spans="1:14" ht="15">
      <c r="B59" s="28"/>
      <c r="C59" s="28"/>
      <c r="D59" s="81"/>
      <c r="E59" s="81"/>
      <c r="I59" s="99"/>
      <c r="J59" s="99"/>
      <c r="K59" s="99"/>
      <c r="L59" s="99"/>
      <c r="M59" s="99"/>
      <c r="N59" s="99"/>
    </row>
    <row r="60" spans="1:14" s="28" customFormat="1" ht="15">
      <c r="D60" s="81"/>
      <c r="E60" s="81"/>
      <c r="F60" s="11" t="s">
        <v>130</v>
      </c>
      <c r="G60" s="11" t="s">
        <v>127</v>
      </c>
      <c r="H60" s="71" t="s">
        <v>97</v>
      </c>
      <c r="I60" s="105">
        <v>0.79649999999999999</v>
      </c>
      <c r="J60" s="105">
        <v>3.1122000000000001</v>
      </c>
      <c r="K60" s="105">
        <v>3.4986999999999999</v>
      </c>
      <c r="L60" s="105">
        <v>0.85619999999999985</v>
      </c>
      <c r="M60" s="106">
        <v>0</v>
      </c>
      <c r="N60" s="105">
        <f>SUM(I60:M60)</f>
        <v>8.2636000000000003</v>
      </c>
    </row>
    <row r="61" spans="1:14" s="28" customFormat="1" ht="15">
      <c r="D61" s="81"/>
      <c r="E61" s="81"/>
      <c r="F61" s="11" t="s">
        <v>130</v>
      </c>
      <c r="G61" s="11" t="s">
        <v>128</v>
      </c>
      <c r="H61" s="71" t="s">
        <v>97</v>
      </c>
      <c r="I61" s="105">
        <v>10.0776</v>
      </c>
      <c r="J61" s="105">
        <v>23.409500000000008</v>
      </c>
      <c r="K61" s="105">
        <v>23.531099999999999</v>
      </c>
      <c r="L61" s="105">
        <v>4.5773999999999999</v>
      </c>
      <c r="M61" s="106">
        <v>3.5</v>
      </c>
      <c r="N61" s="105">
        <f>SUM(I61:M61)</f>
        <v>65.095600000000005</v>
      </c>
    </row>
    <row r="62" spans="1:14" s="28" customFormat="1" ht="15">
      <c r="D62" s="81"/>
      <c r="E62" s="81"/>
      <c r="F62" s="11" t="s">
        <v>130</v>
      </c>
      <c r="G62" s="11" t="s">
        <v>129</v>
      </c>
      <c r="H62" s="71" t="s">
        <v>97</v>
      </c>
      <c r="I62" s="105">
        <v>2.2100000000000002E-2</v>
      </c>
      <c r="J62" s="105">
        <v>0.57979999999999998</v>
      </c>
      <c r="K62" s="105">
        <v>1.7921000000000002</v>
      </c>
      <c r="L62" s="105">
        <v>0.86139999999999994</v>
      </c>
      <c r="M62" s="106">
        <v>0</v>
      </c>
      <c r="N62" s="105">
        <f>SUM(I62:M62)</f>
        <v>3.2553999999999998</v>
      </c>
    </row>
    <row r="63" spans="1:14" ht="15">
      <c r="B63" s="28"/>
      <c r="C63" s="28"/>
      <c r="D63" s="81"/>
      <c r="E63" s="81"/>
      <c r="I63" s="99"/>
      <c r="J63" s="99"/>
      <c r="K63" s="99"/>
      <c r="L63" s="99"/>
      <c r="M63" s="99"/>
      <c r="N63" s="99"/>
    </row>
    <row r="64" spans="1:14" s="28" customFormat="1" ht="15">
      <c r="D64" s="81"/>
      <c r="E64" s="81"/>
      <c r="F64" s="11" t="s">
        <v>131</v>
      </c>
      <c r="G64" s="104"/>
      <c r="H64" s="71" t="s">
        <v>97</v>
      </c>
      <c r="I64" s="105">
        <v>7.1000000000000008E-2</v>
      </c>
      <c r="J64" s="105">
        <v>1.7713999999999999</v>
      </c>
      <c r="K64" s="105">
        <v>6.6900000000000001E-2</v>
      </c>
      <c r="L64" s="105">
        <v>2.8147000000000006</v>
      </c>
      <c r="M64" s="106">
        <v>0</v>
      </c>
      <c r="N64" s="105">
        <f t="shared" ref="N64:N69" si="2">SUM(I64:M64)</f>
        <v>4.7240000000000002</v>
      </c>
    </row>
    <row r="65" spans="1:14" s="28" customFormat="1" ht="15">
      <c r="D65" s="81"/>
      <c r="E65" s="81"/>
      <c r="F65" s="11" t="s">
        <v>132</v>
      </c>
      <c r="G65" s="104"/>
      <c r="H65" s="71" t="s">
        <v>97</v>
      </c>
      <c r="I65" s="105">
        <v>24.4864</v>
      </c>
      <c r="J65" s="105">
        <v>6.9758000000000004</v>
      </c>
      <c r="K65" s="105">
        <v>11.555499999999997</v>
      </c>
      <c r="L65" s="105">
        <v>5.6059000000000001</v>
      </c>
      <c r="M65" s="106">
        <v>0</v>
      </c>
      <c r="N65" s="105">
        <f t="shared" si="2"/>
        <v>48.623599999999996</v>
      </c>
    </row>
    <row r="66" spans="1:14" s="28" customFormat="1" ht="15">
      <c r="D66" s="81"/>
      <c r="E66" s="81"/>
      <c r="F66" s="11" t="s">
        <v>133</v>
      </c>
      <c r="G66" s="28" t="s">
        <v>134</v>
      </c>
      <c r="H66" s="71" t="s">
        <v>97</v>
      </c>
      <c r="I66" s="105">
        <v>58.555299999999974</v>
      </c>
      <c r="J66" s="105">
        <v>72.864000000000019</v>
      </c>
      <c r="K66" s="105">
        <v>73.225000000000009</v>
      </c>
      <c r="L66" s="105">
        <v>62.568299999999979</v>
      </c>
      <c r="M66" s="106">
        <v>61.099625507260022</v>
      </c>
      <c r="N66" s="105">
        <f t="shared" si="2"/>
        <v>328.31222550726</v>
      </c>
    </row>
    <row r="67" spans="1:14" s="28" customFormat="1" ht="15">
      <c r="D67" s="81"/>
      <c r="E67" s="81"/>
      <c r="F67" s="11" t="s">
        <v>135</v>
      </c>
      <c r="G67" s="104"/>
      <c r="H67" s="71" t="s">
        <v>97</v>
      </c>
      <c r="I67" s="105">
        <v>33.8367</v>
      </c>
      <c r="J67" s="105">
        <v>23.827300000000001</v>
      </c>
      <c r="K67" s="105">
        <v>41.682099999999991</v>
      </c>
      <c r="L67" s="105">
        <v>19.359719999999996</v>
      </c>
      <c r="M67" s="106">
        <v>8</v>
      </c>
      <c r="N67" s="105">
        <f t="shared" si="2"/>
        <v>126.70581999999999</v>
      </c>
    </row>
    <row r="68" spans="1:14" s="28" customFormat="1" ht="15">
      <c r="D68" s="81"/>
      <c r="E68" s="81"/>
      <c r="F68" s="11" t="s">
        <v>136</v>
      </c>
      <c r="G68" s="104"/>
      <c r="H68" s="71" t="s">
        <v>92</v>
      </c>
      <c r="I68" s="112">
        <v>12195</v>
      </c>
      <c r="J68" s="112">
        <v>14523</v>
      </c>
      <c r="K68" s="112">
        <v>17794</v>
      </c>
      <c r="L68" s="112">
        <v>15780</v>
      </c>
      <c r="M68" s="98">
        <v>16488.742022650404</v>
      </c>
      <c r="N68" s="112">
        <f t="shared" si="2"/>
        <v>76780.742022650404</v>
      </c>
    </row>
    <row r="69" spans="1:14" s="58" customFormat="1" ht="15">
      <c r="B69" s="28"/>
      <c r="C69" s="28"/>
      <c r="D69" s="81"/>
      <c r="E69" s="81"/>
      <c r="F69" s="11" t="s">
        <v>137</v>
      </c>
      <c r="G69" s="104"/>
      <c r="H69" s="71" t="s">
        <v>92</v>
      </c>
      <c r="I69" s="97">
        <v>18070</v>
      </c>
      <c r="J69" s="97">
        <v>17693</v>
      </c>
      <c r="K69" s="97">
        <v>20169</v>
      </c>
      <c r="L69" s="97">
        <v>21035</v>
      </c>
      <c r="M69" s="98">
        <v>15045.386126250411</v>
      </c>
      <c r="N69" s="97">
        <f t="shared" si="2"/>
        <v>92012.386126250407</v>
      </c>
    </row>
    <row r="70" spans="1:14" s="58" customFormat="1" ht="15">
      <c r="B70" s="28"/>
      <c r="C70" s="28"/>
      <c r="D70" s="81"/>
      <c r="E70" s="81"/>
      <c r="F70" s="11"/>
      <c r="G70" s="104"/>
      <c r="H70" s="81"/>
      <c r="I70" s="11"/>
      <c r="J70" s="11"/>
      <c r="K70" s="11"/>
      <c r="L70" s="11"/>
      <c r="M70" s="11"/>
    </row>
    <row r="71" spans="1:14" s="58" customFormat="1" ht="18">
      <c r="A71" s="67"/>
      <c r="B71" s="68" t="s">
        <v>84</v>
      </c>
      <c r="C71" s="67"/>
      <c r="D71" s="67"/>
      <c r="E71" s="67"/>
      <c r="F71" s="67"/>
      <c r="G71" s="67"/>
      <c r="H71" s="67"/>
      <c r="I71" s="67"/>
      <c r="J71" s="67"/>
      <c r="K71" s="67"/>
      <c r="L71" s="67"/>
      <c r="M71" s="67"/>
      <c r="N71" s="67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0C2252-330F-4559-B7E0-D89797C54CC9}">
  <sheetPr>
    <tabColor theme="4"/>
    <pageSetUpPr autoPageBreaks="0"/>
  </sheetPr>
  <dimension ref="A1:N62"/>
  <sheetViews>
    <sheetView zoomScaleNormal="100" workbookViewId="0">
      <selection activeCell="A7" sqref="A7"/>
    </sheetView>
  </sheetViews>
  <sheetFormatPr defaultColWidth="14" defaultRowHeight="14.25"/>
  <cols>
    <col min="1" max="1" width="14.28515625" style="11" customWidth="1"/>
    <col min="2" max="3" width="1.28515625" style="11" customWidth="1"/>
    <col min="4" max="4" width="31.5703125" style="11" customWidth="1"/>
    <col min="5" max="5" width="59.28515625" style="11" bestFit="1" customWidth="1"/>
    <col min="6" max="7" width="30.28515625" style="11" customWidth="1"/>
    <col min="8" max="8" width="25.5703125" style="11" customWidth="1"/>
    <col min="9" max="9" width="15.5703125" style="11" customWidth="1"/>
    <col min="10" max="12" width="18.28515625" style="11" customWidth="1"/>
    <col min="13" max="13" width="18.28515625" style="18" customWidth="1"/>
    <col min="14" max="32" width="18.28515625" style="11" customWidth="1"/>
    <col min="33" max="39" width="14" style="11"/>
    <col min="40" max="47" width="18.28515625" style="11" customWidth="1"/>
    <col min="48" max="48" width="14" style="11"/>
    <col min="49" max="56" width="18.28515625" style="11" customWidth="1"/>
    <col min="57" max="16384" width="14" style="11"/>
  </cols>
  <sheetData>
    <row r="1" spans="1:14" s="3" customFormat="1" ht="26.25">
      <c r="A1" s="1" t="s">
        <v>0</v>
      </c>
      <c r="B1" s="2"/>
      <c r="F1" s="4" t="s">
        <v>85</v>
      </c>
      <c r="G1" s="4"/>
      <c r="H1" s="4"/>
      <c r="L1" s="2"/>
      <c r="M1" s="54"/>
    </row>
    <row r="2" spans="1:14" s="3" customFormat="1" ht="26.25">
      <c r="A2" s="4" t="s">
        <v>206</v>
      </c>
      <c r="B2" s="2"/>
      <c r="M2" s="54"/>
    </row>
    <row r="3" spans="1:14" s="3" customFormat="1" ht="26.25">
      <c r="A3" s="4">
        <v>2025</v>
      </c>
      <c r="B3" s="4"/>
      <c r="C3" s="4"/>
      <c r="D3" s="4"/>
      <c r="M3" s="54"/>
    </row>
    <row r="4" spans="1:14" s="6" customFormat="1" ht="27" thickBot="1">
      <c r="A4" s="56" t="s">
        <v>138</v>
      </c>
      <c r="B4" s="5"/>
      <c r="M4" s="57"/>
    </row>
    <row r="5" spans="1:14" ht="15.75">
      <c r="A5" s="58"/>
      <c r="B5" s="59"/>
      <c r="C5" s="59"/>
      <c r="D5" s="9"/>
      <c r="E5" s="9"/>
      <c r="F5" s="88"/>
      <c r="G5" s="88"/>
      <c r="H5" s="88"/>
      <c r="I5" s="58"/>
      <c r="J5" s="89" t="s">
        <v>2</v>
      </c>
      <c r="K5" s="90"/>
      <c r="L5" s="90"/>
      <c r="M5" s="61"/>
      <c r="N5" s="91"/>
    </row>
    <row r="6" spans="1:14" ht="15.75">
      <c r="A6" s="58"/>
      <c r="B6" s="59"/>
      <c r="C6" s="59"/>
      <c r="D6" s="12" t="s">
        <v>69</v>
      </c>
      <c r="E6" s="12" t="s">
        <v>87</v>
      </c>
      <c r="F6" s="93" t="s">
        <v>88</v>
      </c>
      <c r="G6" s="93" t="s">
        <v>139</v>
      </c>
      <c r="H6" s="93" t="s">
        <v>140</v>
      </c>
      <c r="I6" s="63" t="s">
        <v>5</v>
      </c>
      <c r="J6" s="64">
        <v>2022</v>
      </c>
      <c r="K6" s="65">
        <v>2023</v>
      </c>
      <c r="L6" s="65">
        <v>2024</v>
      </c>
      <c r="M6" s="65">
        <v>2025</v>
      </c>
      <c r="N6" s="66">
        <v>2026</v>
      </c>
    </row>
    <row r="8" spans="1:14" s="121" customFormat="1" ht="18">
      <c r="B8" s="68" t="s">
        <v>141</v>
      </c>
      <c r="M8" s="122"/>
    </row>
    <row r="9" spans="1:14" s="44" customFormat="1">
      <c r="I9" s="25"/>
      <c r="L9" s="96"/>
      <c r="M9" s="123"/>
      <c r="N9" s="25"/>
    </row>
    <row r="10" spans="1:14" s="126" customFormat="1" ht="15.75">
      <c r="A10" s="124"/>
      <c r="B10" s="125" t="s">
        <v>142</v>
      </c>
      <c r="C10" s="125"/>
      <c r="D10" s="125"/>
      <c r="M10" s="127"/>
    </row>
    <row r="11" spans="1:14" s="44" customFormat="1">
      <c r="I11" s="25"/>
      <c r="L11" s="96"/>
      <c r="M11" s="123"/>
      <c r="N11" s="25"/>
    </row>
    <row r="12" spans="1:14" s="23" customFormat="1" ht="15">
      <c r="A12" s="44"/>
      <c r="B12" s="44"/>
      <c r="C12" s="22" t="s">
        <v>143</v>
      </c>
      <c r="D12" s="22"/>
      <c r="M12" s="75"/>
    </row>
    <row r="13" spans="1:14" s="70" customFormat="1" ht="13.5" customHeight="1">
      <c r="F13" s="58"/>
      <c r="G13" s="58"/>
      <c r="H13" s="58"/>
      <c r="I13" s="71"/>
      <c r="L13" s="96"/>
      <c r="M13" s="74"/>
      <c r="N13" s="71"/>
    </row>
    <row r="14" spans="1:14" s="70" customFormat="1" ht="13.5" customHeight="1">
      <c r="E14" s="70" t="s">
        <v>27</v>
      </c>
      <c r="F14" s="58" t="s">
        <v>144</v>
      </c>
      <c r="G14" s="58" t="s">
        <v>145</v>
      </c>
      <c r="H14" s="58"/>
      <c r="I14" s="71" t="s">
        <v>92</v>
      </c>
      <c r="J14" s="128">
        <f>SUM('1.06 Summary_PerfSnapshot'!J15:J16)</f>
        <v>2563934</v>
      </c>
      <c r="K14" s="128">
        <f>SUM('1.06 Summary_PerfSnapshot'!K15:K16)</f>
        <v>2569237</v>
      </c>
      <c r="L14" s="128">
        <f>SUM('1.06 Summary_PerfSnapshot'!L15:L16)</f>
        <v>2572262</v>
      </c>
      <c r="M14" s="128">
        <f>SUM('1.06 Summary_PerfSnapshot'!M15:M16)</f>
        <v>2574210</v>
      </c>
      <c r="N14" s="128">
        <f>SUM('1.06 Summary_PerfSnapshot'!N15:N16)</f>
        <v>2574210</v>
      </c>
    </row>
    <row r="15" spans="1:14" s="70" customFormat="1" ht="13.5" customHeight="1">
      <c r="E15" s="70" t="s">
        <v>27</v>
      </c>
      <c r="F15" s="58" t="s">
        <v>146</v>
      </c>
      <c r="G15" s="58" t="s">
        <v>145</v>
      </c>
      <c r="H15" s="58"/>
      <c r="I15" s="71" t="s">
        <v>92</v>
      </c>
      <c r="J15" s="129">
        <v>2530876.5</v>
      </c>
      <c r="K15" s="129">
        <v>2535872.5</v>
      </c>
      <c r="L15" s="129">
        <v>2540223.5</v>
      </c>
      <c r="M15" s="129">
        <v>2485035</v>
      </c>
      <c r="N15" s="129">
        <v>2485035</v>
      </c>
    </row>
    <row r="16" spans="1:14" s="70" customFormat="1" ht="13.5" customHeight="1">
      <c r="E16" s="70" t="s">
        <v>27</v>
      </c>
      <c r="F16" s="58" t="s">
        <v>147</v>
      </c>
      <c r="G16" s="58" t="s">
        <v>145</v>
      </c>
      <c r="H16" s="58"/>
      <c r="I16" s="71" t="s">
        <v>92</v>
      </c>
      <c r="J16" s="129">
        <v>33057.5</v>
      </c>
      <c r="K16" s="129">
        <v>33364.5</v>
      </c>
      <c r="L16" s="129">
        <v>32038.5</v>
      </c>
      <c r="M16" s="129">
        <v>89175</v>
      </c>
      <c r="N16" s="129">
        <v>89175</v>
      </c>
    </row>
    <row r="17" spans="1:14" s="70" customFormat="1" ht="13.5" customHeight="1">
      <c r="E17" s="70" t="s">
        <v>148</v>
      </c>
      <c r="F17" s="58" t="s">
        <v>149</v>
      </c>
      <c r="G17" s="58" t="s">
        <v>150</v>
      </c>
      <c r="H17" s="58"/>
      <c r="I17" s="71" t="s">
        <v>151</v>
      </c>
      <c r="J17" s="130">
        <v>35240.318260000036</v>
      </c>
      <c r="K17" s="130">
        <v>35279.081825786096</v>
      </c>
      <c r="L17" s="130">
        <v>35305.79416200141</v>
      </c>
      <c r="M17" s="131">
        <v>35355.009152001367</v>
      </c>
      <c r="N17" s="132"/>
    </row>
    <row r="18" spans="1:14" s="70" customFormat="1" ht="13.5" customHeight="1">
      <c r="F18" s="58"/>
      <c r="G18" s="58"/>
      <c r="H18" s="58"/>
      <c r="I18" s="71"/>
      <c r="L18" s="96"/>
      <c r="M18" s="74"/>
      <c r="N18" s="71"/>
    </row>
    <row r="19" spans="1:14" s="23" customFormat="1" ht="15">
      <c r="A19" s="44"/>
      <c r="B19" s="44"/>
      <c r="C19" s="22" t="s">
        <v>152</v>
      </c>
      <c r="D19" s="22"/>
      <c r="M19" s="75"/>
    </row>
    <row r="20" spans="1:14" s="70" customFormat="1" ht="13.35" customHeight="1">
      <c r="F20" s="58"/>
      <c r="G20" s="58"/>
      <c r="H20" s="58"/>
      <c r="I20" s="71"/>
      <c r="L20" s="96"/>
      <c r="M20" s="74"/>
      <c r="N20" s="71"/>
    </row>
    <row r="21" spans="1:14" s="70" customFormat="1" ht="13.35" customHeight="1">
      <c r="E21" s="70" t="s">
        <v>152</v>
      </c>
      <c r="F21" s="58" t="s">
        <v>153</v>
      </c>
      <c r="G21" s="58"/>
      <c r="H21" s="58"/>
      <c r="I21" s="71" t="s">
        <v>154</v>
      </c>
      <c r="J21" s="133">
        <v>0.99999713378026722</v>
      </c>
      <c r="K21" s="133">
        <v>0.99999686315632319</v>
      </c>
      <c r="L21" s="133">
        <v>0.99999719286190869</v>
      </c>
      <c r="M21" s="133">
        <v>0.99999775090589793</v>
      </c>
      <c r="N21" s="133">
        <v>1</v>
      </c>
    </row>
    <row r="22" spans="1:14">
      <c r="E22" s="11" t="s">
        <v>155</v>
      </c>
      <c r="F22" s="11" t="s">
        <v>156</v>
      </c>
      <c r="G22" s="11" t="s">
        <v>157</v>
      </c>
      <c r="H22" s="11" t="s">
        <v>158</v>
      </c>
      <c r="I22" s="11" t="s">
        <v>92</v>
      </c>
      <c r="J22" s="134">
        <v>7324</v>
      </c>
      <c r="K22" s="134">
        <v>7983</v>
      </c>
      <c r="L22" s="134">
        <v>7301</v>
      </c>
      <c r="M22" s="134">
        <v>8663</v>
      </c>
      <c r="N22" s="134">
        <v>0</v>
      </c>
    </row>
    <row r="23" spans="1:14" s="70" customFormat="1" ht="13.5" customHeight="1">
      <c r="E23" s="11" t="s">
        <v>155</v>
      </c>
      <c r="F23" s="11" t="s">
        <v>156</v>
      </c>
      <c r="G23" s="11" t="s">
        <v>157</v>
      </c>
      <c r="H23" s="58" t="s">
        <v>159</v>
      </c>
      <c r="I23" s="71" t="s">
        <v>154</v>
      </c>
      <c r="J23" s="135">
        <f>IFERROR((J22/J14),0)</f>
        <v>2.8565477894516786E-3</v>
      </c>
      <c r="K23" s="135">
        <f t="shared" ref="K23:N23" si="0">IFERROR((K22/K14),0)</f>
        <v>3.1071481533233407E-3</v>
      </c>
      <c r="L23" s="135">
        <f t="shared" si="0"/>
        <v>2.8383578344663178E-3</v>
      </c>
      <c r="M23" s="135">
        <f t="shared" si="0"/>
        <v>3.3653043069524244E-3</v>
      </c>
      <c r="N23" s="135">
        <f t="shared" si="0"/>
        <v>0</v>
      </c>
    </row>
    <row r="24" spans="1:14" s="70" customFormat="1" ht="13.5" customHeight="1">
      <c r="E24" s="11" t="s">
        <v>155</v>
      </c>
      <c r="F24" s="11" t="s">
        <v>156</v>
      </c>
      <c r="G24" s="11" t="s">
        <v>157</v>
      </c>
      <c r="H24" s="58" t="s">
        <v>160</v>
      </c>
      <c r="I24" s="71" t="s">
        <v>92</v>
      </c>
      <c r="J24" s="136">
        <v>526.50192062633482</v>
      </c>
      <c r="K24" s="136">
        <v>527.9759948222852</v>
      </c>
      <c r="L24" s="136">
        <v>502.00042505602465</v>
      </c>
      <c r="M24" s="136">
        <v>336.68262072411193</v>
      </c>
      <c r="N24" s="136">
        <v>0</v>
      </c>
    </row>
    <row r="25" spans="1:14" s="70" customFormat="1" ht="13.5" customHeight="1">
      <c r="E25" s="70" t="s">
        <v>161</v>
      </c>
      <c r="F25" s="58"/>
      <c r="G25" s="58" t="s">
        <v>162</v>
      </c>
      <c r="H25" s="58" t="s">
        <v>163</v>
      </c>
      <c r="I25" s="71"/>
      <c r="J25" s="129" t="s">
        <v>164</v>
      </c>
      <c r="K25" s="129" t="s">
        <v>165</v>
      </c>
      <c r="L25" s="129" t="s">
        <v>166</v>
      </c>
      <c r="M25" s="137" t="s">
        <v>208</v>
      </c>
      <c r="N25" s="132"/>
    </row>
    <row r="26" spans="1:14" s="70" customFormat="1" ht="13.5" customHeight="1">
      <c r="F26" s="58"/>
      <c r="G26" s="58"/>
      <c r="H26" s="58"/>
      <c r="I26" s="71"/>
      <c r="L26" s="96"/>
      <c r="M26" s="74"/>
      <c r="N26" s="71"/>
    </row>
    <row r="27" spans="1:14" s="126" customFormat="1" ht="15.75">
      <c r="A27" s="124"/>
      <c r="B27" s="125" t="s">
        <v>167</v>
      </c>
      <c r="C27" s="125"/>
      <c r="D27" s="125"/>
      <c r="M27" s="127"/>
    </row>
    <row r="28" spans="1:14" s="44" customFormat="1">
      <c r="I28" s="25"/>
      <c r="L28" s="96"/>
      <c r="M28" s="123"/>
      <c r="N28" s="25"/>
    </row>
    <row r="29" spans="1:14" s="44" customFormat="1">
      <c r="A29" s="44" t="s">
        <v>168</v>
      </c>
      <c r="I29" s="25"/>
      <c r="L29" s="96"/>
      <c r="M29" s="123"/>
      <c r="N29" s="25"/>
    </row>
    <row r="30" spans="1:14" s="70" customFormat="1" ht="13.5" customHeight="1">
      <c r="E30" s="70" t="s">
        <v>169</v>
      </c>
      <c r="F30" s="58" t="s">
        <v>170</v>
      </c>
      <c r="G30" s="58" t="s">
        <v>171</v>
      </c>
      <c r="H30" s="58"/>
      <c r="I30" s="71" t="s">
        <v>92</v>
      </c>
      <c r="J30" s="138">
        <v>9.5580764010083374</v>
      </c>
      <c r="K30" s="138">
        <v>9.5944824725160753</v>
      </c>
      <c r="L30" s="138">
        <v>9.6971028971028979</v>
      </c>
      <c r="M30" s="139">
        <v>9.6483296659331863</v>
      </c>
      <c r="N30" s="132"/>
    </row>
    <row r="31" spans="1:14" s="70" customFormat="1" ht="13.5" customHeight="1">
      <c r="E31" s="70" t="s">
        <v>172</v>
      </c>
      <c r="F31" s="58" t="s">
        <v>170</v>
      </c>
      <c r="G31" s="58" t="s">
        <v>173</v>
      </c>
      <c r="H31" s="58"/>
      <c r="I31" s="71" t="s">
        <v>92</v>
      </c>
      <c r="J31" s="138">
        <v>8.8776324540013309</v>
      </c>
      <c r="K31" s="138">
        <v>8.8113948919449907</v>
      </c>
      <c r="L31" s="138">
        <v>8.8269966828272519</v>
      </c>
      <c r="M31" s="139">
        <v>9.0345108695652172</v>
      </c>
      <c r="N31" s="132"/>
    </row>
    <row r="32" spans="1:14" s="70" customFormat="1" ht="13.5" customHeight="1">
      <c r="E32" s="70" t="s">
        <v>174</v>
      </c>
      <c r="F32" s="58" t="s">
        <v>170</v>
      </c>
      <c r="G32" s="58" t="s">
        <v>175</v>
      </c>
      <c r="H32" s="58"/>
      <c r="I32" s="71" t="s">
        <v>92</v>
      </c>
      <c r="J32" s="138">
        <v>8.7228260869565215</v>
      </c>
      <c r="K32" s="138">
        <v>8.8443553774215093</v>
      </c>
      <c r="L32" s="138">
        <v>8.9842061512884452</v>
      </c>
      <c r="M32" s="139">
        <v>9.0878136200716852</v>
      </c>
      <c r="N32" s="132"/>
    </row>
    <row r="33" spans="2:14" s="70" customFormat="1" ht="13.5" customHeight="1">
      <c r="E33" s="70" t="s">
        <v>176</v>
      </c>
      <c r="F33" s="58" t="s">
        <v>177</v>
      </c>
      <c r="G33" s="58" t="s">
        <v>178</v>
      </c>
      <c r="H33" s="58"/>
      <c r="I33" s="71" t="s">
        <v>92</v>
      </c>
      <c r="J33" s="139">
        <v>3.1430490261920756</v>
      </c>
      <c r="K33" s="139">
        <v>3.8780804150453956</v>
      </c>
      <c r="L33" s="139">
        <v>2.9389312977099236</v>
      </c>
      <c r="M33" s="139">
        <v>2.5645756457564572</v>
      </c>
      <c r="N33" s="132"/>
    </row>
    <row r="34" spans="2:14" s="70" customFormat="1" ht="13.5" customHeight="1">
      <c r="F34" s="58"/>
      <c r="G34" s="58"/>
      <c r="H34" s="58"/>
      <c r="I34" s="71"/>
      <c r="L34" s="96"/>
      <c r="M34" s="74"/>
      <c r="N34" s="71"/>
    </row>
    <row r="35" spans="2:14" s="126" customFormat="1" ht="15.75">
      <c r="B35" s="125" t="s">
        <v>179</v>
      </c>
      <c r="C35" s="125"/>
      <c r="D35" s="125"/>
      <c r="M35" s="127"/>
    </row>
    <row r="36" spans="2:14" s="44" customFormat="1">
      <c r="I36" s="25"/>
      <c r="L36" s="96"/>
      <c r="M36" s="123"/>
      <c r="N36" s="25"/>
    </row>
    <row r="37" spans="2:14" s="70" customFormat="1" ht="13.5" customHeight="1">
      <c r="E37" s="70" t="s">
        <v>180</v>
      </c>
      <c r="F37" s="58"/>
      <c r="G37" s="58" t="s">
        <v>181</v>
      </c>
      <c r="H37" s="58"/>
      <c r="I37" s="71" t="s">
        <v>154</v>
      </c>
      <c r="J37" s="140">
        <v>1.002910602910603</v>
      </c>
      <c r="K37" s="140">
        <v>0.99599626317896706</v>
      </c>
      <c r="L37" s="140">
        <v>0.99720382634289917</v>
      </c>
      <c r="M37" s="141">
        <v>0.99714730290456433</v>
      </c>
      <c r="N37" s="132"/>
    </row>
    <row r="38" spans="2:14" s="70" customFormat="1" ht="13.5" customHeight="1">
      <c r="E38" s="70" t="s">
        <v>182</v>
      </c>
      <c r="F38" s="58"/>
      <c r="G38" s="58" t="s">
        <v>181</v>
      </c>
      <c r="H38" s="58"/>
      <c r="I38" s="71" t="s">
        <v>154</v>
      </c>
      <c r="J38" s="140">
        <v>0.93525418115582049</v>
      </c>
      <c r="K38" s="140">
        <v>0.94485643658490204</v>
      </c>
      <c r="L38" s="140">
        <v>0.95332136445242366</v>
      </c>
      <c r="M38" s="141">
        <v>0.95280095351609062</v>
      </c>
      <c r="N38" s="132"/>
    </row>
    <row r="39" spans="2:14" s="70" customFormat="1" ht="13.5" customHeight="1">
      <c r="F39" s="58"/>
      <c r="G39" s="58"/>
      <c r="H39" s="58"/>
      <c r="I39" s="71"/>
      <c r="L39" s="96"/>
      <c r="M39" s="74"/>
      <c r="N39" s="71"/>
    </row>
    <row r="40" spans="2:14" s="126" customFormat="1" ht="15.75">
      <c r="B40" s="125" t="s">
        <v>183</v>
      </c>
      <c r="C40" s="125"/>
      <c r="D40" s="125"/>
      <c r="M40" s="127"/>
    </row>
    <row r="41" spans="2:14" s="44" customFormat="1">
      <c r="I41" s="25"/>
      <c r="L41" s="96"/>
      <c r="M41" s="123"/>
      <c r="N41" s="25"/>
    </row>
    <row r="42" spans="2:14" s="70" customFormat="1" ht="13.5" customHeight="1">
      <c r="E42" s="70" t="s">
        <v>184</v>
      </c>
      <c r="F42" s="58" t="s">
        <v>185</v>
      </c>
      <c r="G42" s="58" t="s">
        <v>181</v>
      </c>
      <c r="H42" s="58"/>
      <c r="I42" s="11" t="s">
        <v>92</v>
      </c>
      <c r="J42" s="142">
        <f>'1.05 Summary_Workload '!I45</f>
        <v>1177</v>
      </c>
      <c r="K42" s="142">
        <f>'1.05 Summary_Workload '!J45</f>
        <v>245</v>
      </c>
      <c r="L42" s="142">
        <f>'1.05 Summary_Workload '!K45</f>
        <v>63</v>
      </c>
      <c r="M42" s="142">
        <f>'1.05 Summary_Workload '!L45</f>
        <v>49</v>
      </c>
      <c r="N42" s="142">
        <f>'1.05 Summary_Workload '!M45</f>
        <v>30</v>
      </c>
    </row>
    <row r="43" spans="2:14" s="70" customFormat="1" ht="13.5" customHeight="1">
      <c r="C43" s="143"/>
      <c r="E43" s="70" t="s">
        <v>186</v>
      </c>
      <c r="F43" s="58" t="s">
        <v>187</v>
      </c>
      <c r="G43" s="58" t="s">
        <v>188</v>
      </c>
      <c r="H43" s="58"/>
      <c r="I43" s="71" t="s">
        <v>154</v>
      </c>
      <c r="J43" s="140">
        <v>0.4708</v>
      </c>
      <c r="K43" s="140">
        <v>0.18068614993646759</v>
      </c>
      <c r="L43" s="140">
        <v>0.68088033012379645</v>
      </c>
      <c r="M43" s="133">
        <v>0.70334708849151761</v>
      </c>
      <c r="N43" s="132"/>
    </row>
    <row r="44" spans="2:14" s="70" customFormat="1" ht="13.5" customHeight="1">
      <c r="F44" s="58"/>
      <c r="G44" s="58"/>
      <c r="H44" s="58"/>
      <c r="I44" s="71"/>
      <c r="L44" s="96"/>
      <c r="M44" s="74"/>
      <c r="N44" s="71"/>
    </row>
    <row r="45" spans="2:14" s="126" customFormat="1" ht="13.5" customHeight="1">
      <c r="B45" s="125" t="s">
        <v>189</v>
      </c>
      <c r="C45" s="125"/>
      <c r="D45" s="125"/>
      <c r="M45" s="127"/>
    </row>
    <row r="46" spans="2:14" s="70" customFormat="1" ht="13.5" customHeight="1">
      <c r="F46" s="58"/>
      <c r="G46" s="58"/>
      <c r="H46" s="58"/>
      <c r="I46" s="71"/>
      <c r="L46" s="96"/>
      <c r="M46" s="74"/>
      <c r="N46" s="71"/>
    </row>
    <row r="47" spans="2:14" s="70" customFormat="1" ht="13.5" customHeight="1">
      <c r="E47" s="70" t="s">
        <v>190</v>
      </c>
      <c r="F47" s="58" t="s">
        <v>191</v>
      </c>
      <c r="G47" s="58" t="s">
        <v>192</v>
      </c>
      <c r="H47" s="58"/>
      <c r="I47" s="71" t="s">
        <v>154</v>
      </c>
      <c r="J47" s="144">
        <v>0.9901719901719902</v>
      </c>
      <c r="K47" s="144">
        <v>0.98612651446985711</v>
      </c>
      <c r="L47" s="144">
        <v>0.99258537880967668</v>
      </c>
      <c r="M47" s="144">
        <v>0.99257692999820046</v>
      </c>
      <c r="N47" s="144" t="s">
        <v>207</v>
      </c>
    </row>
    <row r="48" spans="2:14" s="70" customFormat="1" ht="13.5" customHeight="1">
      <c r="E48" s="70" t="s">
        <v>193</v>
      </c>
      <c r="F48" s="58" t="s">
        <v>191</v>
      </c>
      <c r="G48" s="58" t="s">
        <v>192</v>
      </c>
      <c r="H48" s="58"/>
      <c r="I48" s="71" t="s">
        <v>154</v>
      </c>
      <c r="J48" s="144">
        <v>0.99883071326490835</v>
      </c>
      <c r="K48" s="144">
        <v>0.99351965968274158</v>
      </c>
      <c r="L48" s="144">
        <v>0.99820011754334415</v>
      </c>
      <c r="M48" s="144">
        <v>0.99875151601626599</v>
      </c>
      <c r="N48" s="144" t="s">
        <v>207</v>
      </c>
    </row>
    <row r="50" spans="2:14" s="126" customFormat="1" ht="15.75">
      <c r="B50" s="125" t="s">
        <v>194</v>
      </c>
      <c r="C50" s="125"/>
      <c r="D50" s="125"/>
      <c r="M50" s="127"/>
    </row>
    <row r="51" spans="2:14" s="44" customFormat="1">
      <c r="I51" s="25"/>
      <c r="L51" s="96"/>
      <c r="M51" s="123"/>
      <c r="N51" s="25"/>
    </row>
    <row r="52" spans="2:14" s="70" customFormat="1" ht="13.5" customHeight="1">
      <c r="E52" s="70" t="s">
        <v>195</v>
      </c>
      <c r="F52" s="58" t="s">
        <v>196</v>
      </c>
      <c r="G52" s="58" t="s">
        <v>188</v>
      </c>
      <c r="H52" s="58"/>
      <c r="I52" s="11" t="s">
        <v>92</v>
      </c>
      <c r="J52" s="145">
        <v>-10.504622023505078</v>
      </c>
      <c r="K52" s="145">
        <v>-12.61936405113056</v>
      </c>
      <c r="L52" s="145">
        <v>-10.094995347537065</v>
      </c>
      <c r="M52" s="145">
        <v>-8.8858518102813946</v>
      </c>
      <c r="N52" s="145">
        <v>-288.72874909927134</v>
      </c>
    </row>
    <row r="53" spans="2:14" s="70" customFormat="1" ht="13.5" customHeight="1">
      <c r="E53" s="70" t="s">
        <v>197</v>
      </c>
      <c r="F53" s="58" t="s">
        <v>198</v>
      </c>
      <c r="G53" s="58" t="s">
        <v>188</v>
      </c>
      <c r="H53" s="58"/>
      <c r="I53" s="71" t="s">
        <v>154</v>
      </c>
      <c r="J53" s="146">
        <v>3.1751982218577009E-2</v>
      </c>
      <c r="K53" s="146">
        <v>6.9896126964067745E-2</v>
      </c>
      <c r="L53" s="146">
        <v>0.10040994383957119</v>
      </c>
      <c r="M53" s="146">
        <v>0.12726892153963909</v>
      </c>
      <c r="N53" s="132"/>
    </row>
    <row r="54" spans="2:14" s="70" customFormat="1">
      <c r="E54" s="70" t="s">
        <v>199</v>
      </c>
      <c r="F54" s="58" t="s">
        <v>200</v>
      </c>
      <c r="G54" s="58" t="s">
        <v>188</v>
      </c>
      <c r="H54" s="58"/>
      <c r="I54" s="11" t="s">
        <v>92</v>
      </c>
      <c r="J54" s="137" t="s">
        <v>209</v>
      </c>
      <c r="K54" s="137" t="s">
        <v>210</v>
      </c>
      <c r="L54" s="137" t="s">
        <v>211</v>
      </c>
      <c r="M54" s="137" t="s">
        <v>212</v>
      </c>
      <c r="N54" s="132"/>
    </row>
    <row r="55" spans="2:14" s="70" customFormat="1" ht="13.5" customHeight="1">
      <c r="F55" s="58"/>
      <c r="G55" s="58"/>
      <c r="H55" s="58"/>
      <c r="I55" s="71"/>
      <c r="J55" s="11"/>
      <c r="L55" s="96"/>
      <c r="M55" s="74"/>
      <c r="N55" s="71"/>
    </row>
    <row r="56" spans="2:14" s="126" customFormat="1" ht="15.75">
      <c r="B56" s="125" t="s">
        <v>201</v>
      </c>
      <c r="C56" s="125"/>
      <c r="D56" s="125"/>
      <c r="M56" s="127"/>
    </row>
    <row r="57" spans="2:14" s="44" customFormat="1">
      <c r="I57" s="25"/>
      <c r="L57" s="96"/>
      <c r="M57" s="123"/>
      <c r="N57" s="25"/>
    </row>
    <row r="58" spans="2:14" s="70" customFormat="1" ht="13.35" customHeight="1">
      <c r="E58" s="70" t="s">
        <v>202</v>
      </c>
      <c r="F58" s="58" t="s">
        <v>12</v>
      </c>
      <c r="G58" s="58" t="s">
        <v>203</v>
      </c>
      <c r="H58" s="58"/>
      <c r="I58" s="11" t="s">
        <v>12</v>
      </c>
      <c r="J58" s="147">
        <f>'1.01 Summary_Totex'!I56</f>
        <v>213.04424460495423</v>
      </c>
      <c r="K58" s="147">
        <f>'1.01 Summary_Totex'!J56</f>
        <v>237.51150296573434</v>
      </c>
      <c r="L58" s="147">
        <f>'1.01 Summary_Totex'!K56</f>
        <v>283.28698315955103</v>
      </c>
      <c r="M58" s="147">
        <f>'1.01 Summary_Totex'!L56</f>
        <v>259.35185719616226</v>
      </c>
      <c r="N58" s="148"/>
    </row>
    <row r="59" spans="2:14" s="70" customFormat="1" ht="13.35" customHeight="1">
      <c r="E59" s="70" t="s">
        <v>204</v>
      </c>
      <c r="F59" s="58" t="s">
        <v>154</v>
      </c>
      <c r="G59" s="58" t="s">
        <v>188</v>
      </c>
      <c r="H59" s="58"/>
      <c r="I59" s="71" t="s">
        <v>154</v>
      </c>
      <c r="J59" s="146">
        <f>J58/'1.01 Summary_Totex'!I122</f>
        <v>0.82402029939936894</v>
      </c>
      <c r="K59" s="146">
        <f>K58/'1.01 Summary_Totex'!J122</f>
        <v>0.92956517397213634</v>
      </c>
      <c r="L59" s="146">
        <f>L58/'1.01 Summary_Totex'!K122</f>
        <v>1.03955545914921</v>
      </c>
      <c r="M59" s="146">
        <f>M58/'1.01 Summary_Totex'!L122</f>
        <v>0.9804034629082613</v>
      </c>
      <c r="N59" s="148"/>
    </row>
    <row r="60" spans="2:14" s="70" customFormat="1" ht="13.5" customHeight="1">
      <c r="E60" s="70" t="s">
        <v>205</v>
      </c>
      <c r="F60" s="58" t="s">
        <v>12</v>
      </c>
      <c r="G60" s="58" t="s">
        <v>188</v>
      </c>
      <c r="H60" s="58"/>
      <c r="I60" s="71" t="s">
        <v>12</v>
      </c>
      <c r="J60" s="147">
        <f>'1.01 Summary_Totex'!I67</f>
        <v>106.99348466752507</v>
      </c>
      <c r="K60" s="147">
        <f>'1.01 Summary_Totex'!J67</f>
        <v>176.47526956818874</v>
      </c>
      <c r="L60" s="147">
        <f>'1.01 Summary_Totex'!K67</f>
        <v>94.221129936319201</v>
      </c>
      <c r="M60" s="147">
        <f>'1.01 Summary_Totex'!L67</f>
        <v>80.200188359515195</v>
      </c>
      <c r="N60" s="148"/>
    </row>
    <row r="61" spans="2:14" s="28" customFormat="1" ht="15">
      <c r="D61" s="81"/>
      <c r="E61" s="81"/>
      <c r="F61" s="104"/>
      <c r="G61" s="104"/>
      <c r="I61" s="81"/>
      <c r="J61" s="70"/>
      <c r="K61" s="70"/>
      <c r="L61" s="96"/>
      <c r="M61" s="74"/>
      <c r="N61" s="71"/>
    </row>
    <row r="62" spans="2:14" s="67" customFormat="1" ht="18">
      <c r="B62" s="68" t="s">
        <v>84</v>
      </c>
      <c r="M62" s="6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1.01 Summary_Totex</vt:lpstr>
      <vt:lpstr>1.04 Summary_Reliability</vt:lpstr>
      <vt:lpstr>1.05 Summary_Workload </vt:lpstr>
      <vt:lpstr>1.06 Summary_PerfSnapshot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Liam Brown</dc:creator>
  <cp:lastModifiedBy>Mark Woolway</cp:lastModifiedBy>
  <dcterms:created xsi:type="dcterms:W3CDTF">2025-07-31T14:51:02Z</dcterms:created>
  <dcterms:modified xsi:type="dcterms:W3CDTF">2025-07-31T15:44:40Z</dcterms:modified>
</cp:coreProperties>
</file>